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50\share\02共有\"/>
    </mc:Choice>
  </mc:AlternateContent>
  <xr:revisionPtr revIDLastSave="0" documentId="13_ncr:1_{6253036A-648A-4A5D-859F-CA60E446D7CC}" xr6:coauthVersionLast="47" xr6:coauthVersionMax="47" xr10:uidLastSave="{00000000-0000-0000-0000-000000000000}"/>
  <bookViews>
    <workbookView xWindow="-120" yWindow="-120" windowWidth="29040" windowHeight="15720" xr2:uid="{E860FA63-209C-4D97-9899-C3B7D37A6454}"/>
  </bookViews>
  <sheets>
    <sheet name="二次注文書" sheetId="5" r:id="rId1"/>
  </sheets>
  <definedNames>
    <definedName name="_xlnm.Print_Area" localSheetId="0">二次注文書!$A$1:$CJ$57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U22" i="5" l="1"/>
  <c r="CU23" i="5"/>
  <c r="CU24" i="5"/>
  <c r="CU25" i="5"/>
  <c r="CU26" i="5"/>
  <c r="CT16" i="5"/>
  <c r="CU16" i="5"/>
  <c r="CT17" i="5"/>
  <c r="CU17" i="5"/>
  <c r="CT18" i="5"/>
  <c r="CU18" i="5"/>
  <c r="CT19" i="5"/>
  <c r="CU19" i="5"/>
  <c r="CT20" i="5"/>
  <c r="CU20" i="5"/>
  <c r="CT21" i="5"/>
  <c r="CU21" i="5"/>
  <c r="CT22" i="5"/>
  <c r="CT23" i="5"/>
  <c r="CT24" i="5"/>
  <c r="CT25" i="5"/>
  <c r="CT26" i="5"/>
  <c r="CT27" i="5"/>
  <c r="CT29" i="5"/>
  <c r="CT30" i="5"/>
  <c r="CT31" i="5"/>
  <c r="CT32" i="5"/>
  <c r="CT33" i="5"/>
  <c r="CT35" i="5"/>
  <c r="CT37" i="5"/>
  <c r="CU15" i="5"/>
  <c r="CT15" i="5"/>
  <c r="CU40" i="5" l="1"/>
  <c r="CT40" i="5"/>
  <c r="CT41" i="5" l="1"/>
</calcChain>
</file>

<file path=xl/sharedStrings.xml><?xml version="1.0" encoding="utf-8"?>
<sst xmlns="http://schemas.openxmlformats.org/spreadsheetml/2006/main" count="226" uniqueCount="146">
  <si>
    <t>学級日誌（中）</t>
    <rPh sb="0" eb="2">
      <t>ガッキュウ</t>
    </rPh>
    <rPh sb="2" eb="4">
      <t>ニッシ</t>
    </rPh>
    <rPh sb="5" eb="6">
      <t>チュウ</t>
    </rPh>
    <phoneticPr fontId="2"/>
  </si>
  <si>
    <t>保健日誌</t>
    <rPh sb="0" eb="2">
      <t>ホケン</t>
    </rPh>
    <rPh sb="2" eb="4">
      <t>ニッシ</t>
    </rPh>
    <phoneticPr fontId="2"/>
  </si>
  <si>
    <t>給食日誌</t>
    <rPh sb="0" eb="2">
      <t>キュウショク</t>
    </rPh>
    <rPh sb="2" eb="4">
      <t>ニッシ</t>
    </rPh>
    <phoneticPr fontId="2"/>
  </si>
  <si>
    <t>図書館日誌</t>
    <rPh sb="0" eb="3">
      <t>トショカン</t>
    </rPh>
    <rPh sb="3" eb="5">
      <t>ニッシ</t>
    </rPh>
    <phoneticPr fontId="2"/>
  </si>
  <si>
    <t>指導要録用一覧表（中学）</t>
    <rPh sb="0" eb="4">
      <t>シドウヨウロク</t>
    </rPh>
    <rPh sb="4" eb="5">
      <t>ヨウ</t>
    </rPh>
    <rPh sb="5" eb="8">
      <t>イチランヒョウ</t>
    </rPh>
    <rPh sb="9" eb="11">
      <t>チュウガク</t>
    </rPh>
    <phoneticPr fontId="2"/>
  </si>
  <si>
    <t>指導要録（背表紙のみ）</t>
    <rPh sb="0" eb="4">
      <t>シドウヨウロク</t>
    </rPh>
    <rPh sb="5" eb="8">
      <t>セビョウシ</t>
    </rPh>
    <phoneticPr fontId="2"/>
  </si>
  <si>
    <t>学校日誌</t>
    <rPh sb="0" eb="4">
      <t>ガッコウニッシ</t>
    </rPh>
    <phoneticPr fontId="2"/>
  </si>
  <si>
    <t>職員健康診断票（Ｂ）</t>
    <rPh sb="0" eb="2">
      <t>ショクイン</t>
    </rPh>
    <rPh sb="2" eb="4">
      <t>ケンコウ</t>
    </rPh>
    <rPh sb="4" eb="7">
      <t>シンダンヒョウ</t>
    </rPh>
    <phoneticPr fontId="2"/>
  </si>
  <si>
    <t>出席簿カバー</t>
    <rPh sb="0" eb="3">
      <t>シュッセキボ</t>
    </rPh>
    <phoneticPr fontId="2"/>
  </si>
  <si>
    <t>番号</t>
    <rPh sb="0" eb="2">
      <t>バンゴウ</t>
    </rPh>
    <phoneticPr fontId="2"/>
  </si>
  <si>
    <t>規格</t>
    <rPh sb="0" eb="2">
      <t>キカク</t>
    </rPh>
    <phoneticPr fontId="2"/>
  </si>
  <si>
    <t>注文数</t>
    <rPh sb="0" eb="3">
      <t>チュウモンスウ</t>
    </rPh>
    <phoneticPr fontId="2"/>
  </si>
  <si>
    <t>枚</t>
    <rPh sb="0" eb="1">
      <t>マイ</t>
    </rPh>
    <phoneticPr fontId="2"/>
  </si>
  <si>
    <t>冊</t>
    <rPh sb="0" eb="1">
      <t>サツ</t>
    </rPh>
    <phoneticPr fontId="2"/>
  </si>
  <si>
    <t>角2</t>
    <rPh sb="0" eb="1">
      <t>カク</t>
    </rPh>
    <phoneticPr fontId="2"/>
  </si>
  <si>
    <t>組</t>
    <rPh sb="0" eb="1">
      <t>クミ</t>
    </rPh>
    <phoneticPr fontId="2"/>
  </si>
  <si>
    <t>郵便番号</t>
    <rPh sb="0" eb="2">
      <t>ユウビン</t>
    </rPh>
    <rPh sb="2" eb="4">
      <t>バンゴウ</t>
    </rPh>
    <phoneticPr fontId="2"/>
  </si>
  <si>
    <t>-</t>
    <phoneticPr fontId="2"/>
  </si>
  <si>
    <t>）</t>
    <phoneticPr fontId="2"/>
  </si>
  <si>
    <t>（</t>
    <phoneticPr fontId="2"/>
  </si>
  <si>
    <t>担当者名</t>
    <rPh sb="0" eb="3">
      <t>タントウシャ</t>
    </rPh>
    <rPh sb="3" eb="4">
      <t>メイ</t>
    </rPh>
    <phoneticPr fontId="2"/>
  </si>
  <si>
    <t>学校名</t>
    <rPh sb="0" eb="3">
      <t>ガッコウメイ</t>
    </rPh>
    <phoneticPr fontId="2"/>
  </si>
  <si>
    <t>摘　　　要</t>
    <rPh sb="0" eb="1">
      <t>テキ</t>
    </rPh>
    <rPh sb="4" eb="5">
      <t>ヨウ</t>
    </rPh>
    <phoneticPr fontId="2"/>
  </si>
  <si>
    <t>品　　　名</t>
    <rPh sb="0" eb="1">
      <t>ヒン</t>
    </rPh>
    <rPh sb="4" eb="5">
      <t>メイ</t>
    </rPh>
    <phoneticPr fontId="2"/>
  </si>
  <si>
    <t>・納期</t>
    <rPh sb="1" eb="3">
      <t>ノウキ</t>
    </rPh>
    <phoneticPr fontId="2"/>
  </si>
  <si>
    <t>納期納品</t>
    <rPh sb="0" eb="2">
      <t>ノウキ</t>
    </rPh>
    <rPh sb="2" eb="4">
      <t>ノウヒン</t>
    </rPh>
    <phoneticPr fontId="2"/>
  </si>
  <si>
    <t>・</t>
    <phoneticPr fontId="2"/>
  </si>
  <si>
    <t>クロス表紙</t>
    <rPh sb="3" eb="5">
      <t>ヒョウシ</t>
    </rPh>
    <phoneticPr fontId="2"/>
  </si>
  <si>
    <t>のみ入力し、本注文書のフォント・レイアウトは変更しないでください。</t>
    <rPh sb="2" eb="4">
      <t>ニュウリョク</t>
    </rPh>
    <phoneticPr fontId="2"/>
  </si>
  <si>
    <t>返信先アドレス</t>
    <rPh sb="0" eb="3">
      <t>ヘンシンサキ</t>
    </rPh>
    <phoneticPr fontId="2"/>
  </si>
  <si>
    <t>この注文書は貴校で印刷の上、保管し、品物が到着次第、照らし合わせて必ずご確認ください。</t>
    <rPh sb="2" eb="5">
      <t>チュウモンショ</t>
    </rPh>
    <rPh sb="6" eb="7">
      <t>キ</t>
    </rPh>
    <rPh sb="7" eb="8">
      <t>コウ</t>
    </rPh>
    <rPh sb="9" eb="11">
      <t>インサツ</t>
    </rPh>
    <rPh sb="12" eb="13">
      <t>ウエ</t>
    </rPh>
    <rPh sb="14" eb="16">
      <t>ホカン</t>
    </rPh>
    <rPh sb="18" eb="20">
      <t>シナモノ</t>
    </rPh>
    <rPh sb="21" eb="23">
      <t>トウチャク</t>
    </rPh>
    <rPh sb="23" eb="25">
      <t>シダイ</t>
    </rPh>
    <rPh sb="26" eb="27">
      <t>テ</t>
    </rPh>
    <rPh sb="29" eb="30">
      <t>ア</t>
    </rPh>
    <rPh sb="33" eb="34">
      <t>カナラ</t>
    </rPh>
    <rPh sb="36" eb="38">
      <t>カクニン</t>
    </rPh>
    <phoneticPr fontId="2"/>
  </si>
  <si>
    <t>岐阜県小中学校長会</t>
    <rPh sb="0" eb="3">
      <t>ギフケン</t>
    </rPh>
    <rPh sb="3" eb="9">
      <t>ショウチュウガッコウチョウカイ</t>
    </rPh>
    <phoneticPr fontId="2"/>
  </si>
  <si>
    <t>注文締切</t>
  </si>
  <si>
    <t>教育表簿類第二次注文書</t>
    <rPh sb="0" eb="2">
      <t>キョウイク</t>
    </rPh>
    <rPh sb="2" eb="5">
      <t>ヒョウボルイ</t>
    </rPh>
    <rPh sb="5" eb="6">
      <t>ダイ</t>
    </rPh>
    <rPh sb="6" eb="8">
      <t>ニジ</t>
    </rPh>
    <rPh sb="8" eb="11">
      <t>チュウモンショ</t>
    </rPh>
    <phoneticPr fontId="2"/>
  </si>
  <si>
    <t>日付入り</t>
    <rPh sb="0" eb="2">
      <t>ヒヅケ</t>
    </rPh>
    <rPh sb="2" eb="3">
      <t>イ</t>
    </rPh>
    <phoneticPr fontId="2"/>
  </si>
  <si>
    <t>Ｎ001</t>
    <phoneticPr fontId="2"/>
  </si>
  <si>
    <t>Ｎ002</t>
  </si>
  <si>
    <t>Ｎ007</t>
  </si>
  <si>
    <t>Ｎ008</t>
  </si>
  <si>
    <t>Ｎ015</t>
  </si>
  <si>
    <t>Ｎ016</t>
  </si>
  <si>
    <t>Ｎ017</t>
  </si>
  <si>
    <t>Ｎ018</t>
  </si>
  <si>
    <t>Ｎ019</t>
  </si>
  <si>
    <t>Ｎ020</t>
  </si>
  <si>
    <t>Ｎ021</t>
  </si>
  <si>
    <t>Ｎ022</t>
  </si>
  <si>
    <t>教務日誌</t>
    <rPh sb="0" eb="4">
      <t>キョウムニッシ</t>
    </rPh>
    <phoneticPr fontId="2"/>
  </si>
  <si>
    <t>学校医等執務記録簿</t>
    <rPh sb="0" eb="3">
      <t>ガッコウイ</t>
    </rPh>
    <rPh sb="3" eb="4">
      <t>トウ</t>
    </rPh>
    <rPh sb="4" eb="6">
      <t>シツム</t>
    </rPh>
    <rPh sb="6" eb="9">
      <t>キロクボ</t>
    </rPh>
    <phoneticPr fontId="2"/>
  </si>
  <si>
    <t>指導要録表紙</t>
    <rPh sb="0" eb="4">
      <t>シドウヨウロク</t>
    </rPh>
    <rPh sb="4" eb="6">
      <t>ヒョウシ</t>
    </rPh>
    <phoneticPr fontId="2"/>
  </si>
  <si>
    <t>A4</t>
    <phoneticPr fontId="2"/>
  </si>
  <si>
    <t>Ｂ5</t>
    <phoneticPr fontId="2"/>
  </si>
  <si>
    <t>給食用300日分</t>
    <rPh sb="0" eb="2">
      <t>キュウショク</t>
    </rPh>
    <rPh sb="2" eb="3">
      <t>ヨウ</t>
    </rPh>
    <rPh sb="6" eb="8">
      <t>ニチブン</t>
    </rPh>
    <phoneticPr fontId="2"/>
  </si>
  <si>
    <t>教務主任用</t>
    <rPh sb="0" eb="4">
      <t>キョウムシュニン</t>
    </rPh>
    <rPh sb="4" eb="5">
      <t>ヨウ</t>
    </rPh>
    <phoneticPr fontId="2"/>
  </si>
  <si>
    <t>Ｎ004</t>
    <phoneticPr fontId="2"/>
  </si>
  <si>
    <t>Ｎ006</t>
    <phoneticPr fontId="2"/>
  </si>
  <si>
    <t>Ｎ012</t>
    <phoneticPr fontId="2"/>
  </si>
  <si>
    <t>Ｎ070</t>
    <phoneticPr fontId="2"/>
  </si>
  <si>
    <t>Ｎ072</t>
    <phoneticPr fontId="2"/>
  </si>
  <si>
    <t>Ｎ014</t>
    <phoneticPr fontId="2"/>
  </si>
  <si>
    <t>（一般・歯）</t>
    <phoneticPr fontId="2"/>
  </si>
  <si>
    <t>児童生徒健康診断票</t>
    <phoneticPr fontId="2"/>
  </si>
  <si>
    <t>Ｎ024</t>
    <phoneticPr fontId="2"/>
  </si>
  <si>
    <t>Ｎ026</t>
    <phoneticPr fontId="2"/>
  </si>
  <si>
    <t>記入例</t>
    <rPh sb="0" eb="3">
      <t>キニュウレイ</t>
    </rPh>
    <phoneticPr fontId="2"/>
  </si>
  <si>
    <t>（Ⅰ）</t>
    <phoneticPr fontId="2"/>
  </si>
  <si>
    <t>（Ⅱ）</t>
    <phoneticPr fontId="2"/>
  </si>
  <si>
    <t>小学</t>
    <rPh sb="0" eb="2">
      <t>ショウガク</t>
    </rPh>
    <phoneticPr fontId="2"/>
  </si>
  <si>
    <t>指導要録</t>
    <rPh sb="0" eb="4">
      <t>シドウヨウロク</t>
    </rPh>
    <phoneticPr fontId="2"/>
  </si>
  <si>
    <t>中学</t>
    <rPh sb="0" eb="2">
      <t>チュウガク</t>
    </rPh>
    <phoneticPr fontId="2"/>
  </si>
  <si>
    <t>指導要録用一覧表（小学）</t>
    <rPh sb="0" eb="4">
      <t>シドウヨウロク</t>
    </rPh>
    <rPh sb="4" eb="5">
      <t>ヨウ</t>
    </rPh>
    <rPh sb="5" eb="8">
      <t>イチランヒョウ</t>
    </rPh>
    <rPh sb="9" eb="11">
      <t>ショウガク</t>
    </rPh>
    <phoneticPr fontId="2"/>
  </si>
  <si>
    <t>Ｂ4</t>
    <phoneticPr fontId="2"/>
  </si>
  <si>
    <t>学級用　1年1冊</t>
    <rPh sb="0" eb="3">
      <t>ガッキュウヨウ</t>
    </rPh>
    <rPh sb="5" eb="6">
      <t>ネン</t>
    </rPh>
    <rPh sb="7" eb="8">
      <t>サツ</t>
    </rPh>
    <phoneticPr fontId="2"/>
  </si>
  <si>
    <t>養護教諭用</t>
    <rPh sb="0" eb="4">
      <t>ヨウゴキョウユ</t>
    </rPh>
    <rPh sb="4" eb="5">
      <t>ヨウ</t>
    </rPh>
    <phoneticPr fontId="2"/>
  </si>
  <si>
    <t>養護教諭用</t>
    <rPh sb="0" eb="5">
      <t>ヨウゴキョウユヨウ</t>
    </rPh>
    <phoneticPr fontId="2"/>
  </si>
  <si>
    <t>140枚1冊</t>
    <rPh sb="3" eb="4">
      <t>マイ</t>
    </rPh>
    <rPh sb="5" eb="6">
      <t>サツ</t>
    </rPh>
    <phoneticPr fontId="2"/>
  </si>
  <si>
    <t>クロス表紙・背付き</t>
    <rPh sb="3" eb="5">
      <t>ヒョウシ</t>
    </rPh>
    <rPh sb="6" eb="8">
      <t>セツ</t>
    </rPh>
    <phoneticPr fontId="2"/>
  </si>
  <si>
    <t>片面</t>
    <rPh sb="0" eb="2">
      <t>カタメン</t>
    </rPh>
    <phoneticPr fontId="2"/>
  </si>
  <si>
    <t>両面</t>
    <rPh sb="0" eb="2">
      <t>リョウメン</t>
    </rPh>
    <phoneticPr fontId="2"/>
  </si>
  <si>
    <t>3枚1組セット</t>
    <rPh sb="1" eb="2">
      <t>マイ</t>
    </rPh>
    <rPh sb="3" eb="4">
      <t>クミ</t>
    </rPh>
    <phoneticPr fontId="2"/>
  </si>
  <si>
    <t>19枚1組セット</t>
    <rPh sb="2" eb="3">
      <t>マイ</t>
    </rPh>
    <rPh sb="4" eb="5">
      <t>クミ</t>
    </rPh>
    <phoneticPr fontId="2"/>
  </si>
  <si>
    <t>9年用両面</t>
    <rPh sb="1" eb="2">
      <t>ネン</t>
    </rPh>
    <rPh sb="2" eb="3">
      <t>ヨウ</t>
    </rPh>
    <rPh sb="3" eb="5">
      <t>リョウメン</t>
    </rPh>
    <phoneticPr fontId="2"/>
  </si>
  <si>
    <t>2色刷り</t>
    <rPh sb="1" eb="2">
      <t>ショク</t>
    </rPh>
    <rPh sb="2" eb="3">
      <t>ズ</t>
    </rPh>
    <phoneticPr fontId="2"/>
  </si>
  <si>
    <t>Ｎ028</t>
    <phoneticPr fontId="2"/>
  </si>
  <si>
    <t>Ｎ029</t>
    <phoneticPr fontId="2"/>
  </si>
  <si>
    <t>Ｎ037</t>
    <phoneticPr fontId="2"/>
  </si>
  <si>
    <t>Ｎ030</t>
    <phoneticPr fontId="2"/>
  </si>
  <si>
    <t>Ｎ031</t>
    <phoneticPr fontId="2"/>
  </si>
  <si>
    <t>Ｎ071</t>
    <phoneticPr fontId="2"/>
  </si>
  <si>
    <t>Ｎ032</t>
    <phoneticPr fontId="2"/>
  </si>
  <si>
    <t>職員健康診断表紙</t>
    <rPh sb="0" eb="2">
      <t>ショクイン</t>
    </rPh>
    <rPh sb="2" eb="4">
      <t>ケンコウ</t>
    </rPh>
    <rPh sb="4" eb="6">
      <t>シンダン</t>
    </rPh>
    <rPh sb="6" eb="8">
      <t>ヒョウシ</t>
    </rPh>
    <phoneticPr fontId="2"/>
  </si>
  <si>
    <t>就学時健康診断票</t>
    <rPh sb="0" eb="3">
      <t>シュウガクジ</t>
    </rPh>
    <rPh sb="3" eb="5">
      <t>ケンコウ</t>
    </rPh>
    <rPh sb="5" eb="8">
      <t>シンダンヒョウ</t>
    </rPh>
    <phoneticPr fontId="2"/>
  </si>
  <si>
    <t>１日1回式（3学期制）</t>
    <rPh sb="1" eb="2">
      <t>ニチ</t>
    </rPh>
    <rPh sb="3" eb="4">
      <t>カイ</t>
    </rPh>
    <rPh sb="4" eb="5">
      <t>シキ</t>
    </rPh>
    <rPh sb="7" eb="9">
      <t>ガッキ</t>
    </rPh>
    <rPh sb="9" eb="10">
      <t>セイ</t>
    </rPh>
    <phoneticPr fontId="2"/>
  </si>
  <si>
    <t>１日1回式（2学期制）</t>
    <rPh sb="1" eb="2">
      <t>ニチ</t>
    </rPh>
    <rPh sb="3" eb="4">
      <t>カイ</t>
    </rPh>
    <rPh sb="4" eb="5">
      <t>シキ</t>
    </rPh>
    <rPh sb="7" eb="9">
      <t>ガッキ</t>
    </rPh>
    <rPh sb="9" eb="10">
      <t>セイ</t>
    </rPh>
    <phoneticPr fontId="2"/>
  </si>
  <si>
    <t>時間別</t>
    <rPh sb="0" eb="2">
      <t>ジカン</t>
    </rPh>
    <rPh sb="2" eb="3">
      <t>ベツ</t>
    </rPh>
    <phoneticPr fontId="2"/>
  </si>
  <si>
    <t>出席簿</t>
    <rPh sb="0" eb="3">
      <t>シュッセキボ</t>
    </rPh>
    <phoneticPr fontId="2"/>
  </si>
  <si>
    <t>Ｎ056</t>
    <phoneticPr fontId="2"/>
  </si>
  <si>
    <t>Ｎ058</t>
    <phoneticPr fontId="2"/>
  </si>
  <si>
    <t>Ｎ060</t>
    <phoneticPr fontId="2"/>
  </si>
  <si>
    <t>Ｎ062</t>
    <phoneticPr fontId="2"/>
  </si>
  <si>
    <t>Ｎ064</t>
    <phoneticPr fontId="2"/>
  </si>
  <si>
    <t>大角封筒（240×332）</t>
    <rPh sb="0" eb="2">
      <t>オオカク</t>
    </rPh>
    <rPh sb="2" eb="4">
      <t>フウトウ</t>
    </rPh>
    <phoneticPr fontId="2"/>
  </si>
  <si>
    <t>教育経営簿</t>
    <rPh sb="0" eb="5">
      <t>キョウイクケイエイボ</t>
    </rPh>
    <phoneticPr fontId="2"/>
  </si>
  <si>
    <t>出席簿等</t>
    <rPh sb="0" eb="3">
      <t>シュッセキボ</t>
    </rPh>
    <rPh sb="3" eb="4">
      <t>トウ</t>
    </rPh>
    <phoneticPr fontId="2"/>
  </si>
  <si>
    <t>新　様　式</t>
    <rPh sb="0" eb="1">
      <t>シン</t>
    </rPh>
    <rPh sb="2" eb="3">
      <t>サマ</t>
    </rPh>
    <rPh sb="4" eb="5">
      <t>シキ</t>
    </rPh>
    <phoneticPr fontId="2"/>
  </si>
  <si>
    <t>前　様　式</t>
    <rPh sb="0" eb="1">
      <t>マエ</t>
    </rPh>
    <rPh sb="2" eb="3">
      <t>サマ</t>
    </rPh>
    <rPh sb="4" eb="5">
      <t>シキ</t>
    </rPh>
    <phoneticPr fontId="2"/>
  </si>
  <si>
    <t>単価</t>
    <rPh sb="0" eb="2">
      <t>タンカ</t>
    </rPh>
    <phoneticPr fontId="2"/>
  </si>
  <si>
    <t>３月上旬に貴校宛に個別でお送りします。（送料はご負担願います）</t>
    <rPh sb="1" eb="2">
      <t>ツキ</t>
    </rPh>
    <rPh sb="2" eb="4">
      <t>ジョウジュン</t>
    </rPh>
    <rPh sb="5" eb="6">
      <t>キ</t>
    </rPh>
    <rPh sb="6" eb="7">
      <t>コウ</t>
    </rPh>
    <rPh sb="7" eb="8">
      <t>ア</t>
    </rPh>
    <rPh sb="9" eb="11">
      <t>コベツ</t>
    </rPh>
    <rPh sb="13" eb="14">
      <t>オク</t>
    </rPh>
    <rPh sb="20" eb="22">
      <t>ソウリョウ</t>
    </rPh>
    <rPh sb="24" eb="26">
      <t>フタン</t>
    </rPh>
    <rPh sb="26" eb="27">
      <t>ネガ</t>
    </rPh>
    <phoneticPr fontId="2"/>
  </si>
  <si>
    <t>この単価には消費税が含まれています。</t>
    <rPh sb="2" eb="4">
      <t>タンカ</t>
    </rPh>
    <rPh sb="6" eb="9">
      <t>ショウヒゼイ</t>
    </rPh>
    <rPh sb="10" eb="11">
      <t>フク</t>
    </rPh>
    <phoneticPr fontId="2"/>
  </si>
  <si>
    <t>長3</t>
    <rPh sb="0" eb="1">
      <t>ナガ</t>
    </rPh>
    <phoneticPr fontId="2"/>
  </si>
  <si>
    <t>箱</t>
    <rPh sb="0" eb="1">
      <t>ハコ</t>
    </rPh>
    <phoneticPr fontId="2"/>
  </si>
  <si>
    <t>両面（小学校入学時）</t>
    <rPh sb="0" eb="2">
      <t>リョウメン</t>
    </rPh>
    <rPh sb="3" eb="6">
      <t>ショウガッコウ</t>
    </rPh>
    <rPh sb="6" eb="9">
      <t>ニュウガクジ</t>
    </rPh>
    <phoneticPr fontId="2"/>
  </si>
  <si>
    <t>クロス・ゴム紐付</t>
    <rPh sb="6" eb="8">
      <t>ヒモツ</t>
    </rPh>
    <phoneticPr fontId="2"/>
  </si>
  <si>
    <t>1年1冊</t>
    <rPh sb="1" eb="2">
      <t>ネン</t>
    </rPh>
    <rPh sb="3" eb="4">
      <t>サツ</t>
    </rPh>
    <phoneticPr fontId="2"/>
  </si>
  <si>
    <t>1学期1冊</t>
    <rPh sb="1" eb="3">
      <t>ガッキ</t>
    </rPh>
    <rPh sb="4" eb="5">
      <t>サツ</t>
    </rPh>
    <phoneticPr fontId="2"/>
  </si>
  <si>
    <t>１週4頁（48週）</t>
    <rPh sb="1" eb="2">
      <t>シュウ</t>
    </rPh>
    <rPh sb="3" eb="4">
      <t>ページ</t>
    </rPh>
    <rPh sb="7" eb="8">
      <t>シュウ</t>
    </rPh>
    <phoneticPr fontId="2"/>
  </si>
  <si>
    <t>１週2頁（48週）</t>
    <rPh sb="1" eb="2">
      <t>シュウ</t>
    </rPh>
    <rPh sb="3" eb="4">
      <t>ページ</t>
    </rPh>
    <rPh sb="7" eb="8">
      <t>シュウ</t>
    </rPh>
    <phoneticPr fontId="2"/>
  </si>
  <si>
    <t>　　　</t>
    <phoneticPr fontId="2"/>
  </si>
  <si>
    <t>健康診断・歯の記入例</t>
    <rPh sb="5" eb="6">
      <t>ハ</t>
    </rPh>
    <phoneticPr fontId="2"/>
  </si>
  <si>
    <t>本注文書は11月1日までにＥメールに添付の上、小中学校長会宛にご返信ください。</t>
    <rPh sb="0" eb="1">
      <t>ホン</t>
    </rPh>
    <rPh sb="1" eb="4">
      <t>チュウモンショ</t>
    </rPh>
    <rPh sb="7" eb="8">
      <t>ツキ</t>
    </rPh>
    <rPh sb="9" eb="10">
      <t>ニチ</t>
    </rPh>
    <rPh sb="18" eb="20">
      <t>テンプ</t>
    </rPh>
    <rPh sb="21" eb="22">
      <t>ウエ</t>
    </rPh>
    <rPh sb="23" eb="29">
      <t>ショウチュウガッコウチョウカイ</t>
    </rPh>
    <rPh sb="29" eb="30">
      <t>ア</t>
    </rPh>
    <rPh sb="32" eb="34">
      <t>ヘンシン</t>
    </rPh>
    <phoneticPr fontId="2"/>
  </si>
  <si>
    <t>健康診断票表紙</t>
    <rPh sb="5" eb="7">
      <t>ヒョウシ</t>
    </rPh>
    <phoneticPr fontId="2"/>
  </si>
  <si>
    <t>保　健</t>
    <rPh sb="0" eb="1">
      <t>タモツ</t>
    </rPh>
    <rPh sb="2" eb="3">
      <t>ケン</t>
    </rPh>
    <phoneticPr fontId="2"/>
  </si>
  <si>
    <t>指　導　要　録</t>
    <rPh sb="0" eb="1">
      <t>ユビ</t>
    </rPh>
    <rPh sb="2" eb="3">
      <t>シルベ</t>
    </rPh>
    <rPh sb="4" eb="5">
      <t>ヨウ</t>
    </rPh>
    <rPh sb="6" eb="7">
      <t>ロク</t>
    </rPh>
    <phoneticPr fontId="2"/>
  </si>
  <si>
    <t>日　　誌</t>
    <rPh sb="0" eb="1">
      <t>ヒ</t>
    </rPh>
    <rPh sb="3" eb="4">
      <t>シ</t>
    </rPh>
    <phoneticPr fontId="2"/>
  </si>
  <si>
    <t>Ｆ　Ａ　Ｘ</t>
    <phoneticPr fontId="2"/>
  </si>
  <si>
    <t>T　E　L</t>
    <phoneticPr fontId="2"/>
  </si>
  <si>
    <t>学　　　　校　　　所　在　地</t>
    <rPh sb="0" eb="1">
      <t>ガク</t>
    </rPh>
    <rPh sb="5" eb="6">
      <t>コウ</t>
    </rPh>
    <rPh sb="9" eb="10">
      <t>ショ</t>
    </rPh>
    <rPh sb="11" eb="12">
      <t>ザイ</t>
    </rPh>
    <rPh sb="13" eb="14">
      <t>チ</t>
    </rPh>
    <phoneticPr fontId="2"/>
  </si>
  <si>
    <t xml:space="preserve"> この単価には消費税が含まれています。</t>
    <rPh sb="3" eb="5">
      <t>タンカ</t>
    </rPh>
    <rPh sb="7" eb="10">
      <t>ショウヒゼイ</t>
    </rPh>
    <rPh sb="11" eb="12">
      <t>フク</t>
    </rPh>
    <phoneticPr fontId="2"/>
  </si>
  <si>
    <t>（学校コードの記入は不要です。）</t>
    <rPh sb="1" eb="3">
      <t>ガッコウ</t>
    </rPh>
    <rPh sb="7" eb="9">
      <t>キニュウ</t>
    </rPh>
    <rPh sb="10" eb="12">
      <t>フヨウ</t>
    </rPh>
    <phoneticPr fontId="2"/>
  </si>
  <si>
    <t>左列</t>
    <rPh sb="0" eb="1">
      <t>ヒダリ</t>
    </rPh>
    <rPh sb="1" eb="2">
      <t>レツ</t>
    </rPh>
    <phoneticPr fontId="2"/>
  </si>
  <si>
    <t>右列</t>
    <rPh sb="0" eb="1">
      <t>ミギ</t>
    </rPh>
    <rPh sb="1" eb="2">
      <t>レツ</t>
    </rPh>
    <phoneticPr fontId="2"/>
  </si>
  <si>
    <t>各列計</t>
    <rPh sb="0" eb="2">
      <t>カクレツ</t>
    </rPh>
    <rPh sb="2" eb="3">
      <t>ケイ</t>
    </rPh>
    <phoneticPr fontId="2"/>
  </si>
  <si>
    <t>＋送料</t>
    <rPh sb="1" eb="3">
      <t>ソウリョウ</t>
    </rPh>
    <phoneticPr fontId="2"/>
  </si>
  <si>
    <t>合　計</t>
    <rPh sb="0" eb="1">
      <t>ゴウ</t>
    </rPh>
    <rPh sb="2" eb="3">
      <t>ケイ</t>
    </rPh>
    <phoneticPr fontId="2"/>
  </si>
  <si>
    <t>ご請求金額計算</t>
    <rPh sb="1" eb="3">
      <t>セイキュウ</t>
    </rPh>
    <rPh sb="3" eb="5">
      <t>キンガク</t>
    </rPh>
    <rPh sb="5" eb="7">
      <t>ケイサン</t>
    </rPh>
    <phoneticPr fontId="2"/>
  </si>
  <si>
    <t>通信欄（配送、見積書、請求書等についてご要望がございましたらご記入ください）</t>
    <rPh sb="0" eb="3">
      <t>ツウシンラン</t>
    </rPh>
    <rPh sb="4" eb="6">
      <t>ハイソウ</t>
    </rPh>
    <rPh sb="7" eb="10">
      <t>ミツモリショ</t>
    </rPh>
    <rPh sb="11" eb="14">
      <t>セイキュウショ</t>
    </rPh>
    <rPh sb="14" eb="15">
      <t>トウ</t>
    </rPh>
    <rPh sb="20" eb="22">
      <t>ヨウボウ</t>
    </rPh>
    <rPh sb="31" eb="33">
      <t>キニュウ</t>
    </rPh>
    <phoneticPr fontId="2"/>
  </si>
  <si>
    <t>封筒等</t>
    <rPh sb="0" eb="1">
      <t>フウ</t>
    </rPh>
    <rPh sb="1" eb="2">
      <t>ツツ</t>
    </rPh>
    <rPh sb="2" eb="3">
      <t>トウ</t>
    </rPh>
    <phoneticPr fontId="2"/>
  </si>
  <si>
    <t>郵便定形 中長封筒(〒枠あり）</t>
    <rPh sb="0" eb="2">
      <t>ユウビン</t>
    </rPh>
    <rPh sb="2" eb="4">
      <t>テイケイ</t>
    </rPh>
    <rPh sb="5" eb="6">
      <t>ナカ</t>
    </rPh>
    <rPh sb="6" eb="7">
      <t>ナガ</t>
    </rPh>
    <rPh sb="7" eb="9">
      <t>フウトウ</t>
    </rPh>
    <rPh sb="11" eb="12">
      <t>ワク</t>
    </rPh>
    <phoneticPr fontId="2"/>
  </si>
  <si>
    <t>A4</t>
  </si>
  <si>
    <t>小　　　学</t>
    <rPh sb="0" eb="1">
      <t>ショウ</t>
    </rPh>
    <rPh sb="4" eb="5">
      <t>ガク</t>
    </rPh>
    <phoneticPr fontId="2"/>
  </si>
  <si>
    <t>500枚単位　※　　　</t>
    <rPh sb="3" eb="4">
      <t>マイ</t>
    </rPh>
    <rPh sb="4" eb="6">
      <t>タンイ</t>
    </rPh>
    <phoneticPr fontId="2"/>
  </si>
  <si>
    <t>※見本があれば注文書</t>
    <rPh sb="1" eb="3">
      <t>ミホン</t>
    </rPh>
    <rPh sb="7" eb="10">
      <t>チュウモンショ</t>
    </rPh>
    <phoneticPr fontId="2"/>
  </si>
  <si>
    <t>と一緒に送ってください</t>
    <rPh sb="1" eb="3">
      <t>イッショ</t>
    </rPh>
    <rPh sb="4" eb="5">
      <t>オク</t>
    </rPh>
    <phoneticPr fontId="2"/>
  </si>
  <si>
    <t>注文締切　令和８年11月1日まで</t>
    <rPh sb="0" eb="2">
      <t>チュウモン</t>
    </rPh>
    <rPh sb="2" eb="4">
      <t>シメキリ</t>
    </rPh>
    <rPh sb="11" eb="12">
      <t>ツキ</t>
    </rPh>
    <phoneticPr fontId="2"/>
  </si>
  <si>
    <t>gi-hyobo@kochokai.com</t>
    <phoneticPr fontId="2"/>
  </si>
  <si>
    <t>1,000枚単位　※</t>
    <rPh sb="5" eb="6">
      <t>マイ</t>
    </rPh>
    <rPh sb="6" eb="8">
      <t>タンイ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</si>
</sst>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7"/>
      <color theme="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0FB9F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0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4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10" fillId="0" borderId="15" xfId="0" applyFont="1" applyBorder="1">
      <alignment vertical="center"/>
    </xf>
    <xf numFmtId="38" fontId="1" fillId="0" borderId="3" xfId="1" applyFont="1" applyBorder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0" xfId="1" applyFont="1" applyBorder="1" applyAlignment="1">
      <alignment vertical="center"/>
    </xf>
    <xf numFmtId="49" fontId="1" fillId="0" borderId="7" xfId="0" applyNumberFormat="1" applyFont="1" applyBorder="1" applyAlignment="1">
      <alignment vertical="center" textRotation="255"/>
    </xf>
    <xf numFmtId="0" fontId="3" fillId="0" borderId="7" xfId="0" applyFont="1" applyBorder="1">
      <alignment vertical="center"/>
    </xf>
    <xf numFmtId="49" fontId="1" fillId="0" borderId="0" xfId="0" applyNumberFormat="1" applyFont="1" applyAlignment="1">
      <alignment vertical="center" textRotation="255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2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6" fillId="0" borderId="0" xfId="0" applyFont="1">
      <alignment vertical="center"/>
    </xf>
    <xf numFmtId="38" fontId="10" fillId="0" borderId="0" xfId="1" applyFont="1" applyBorder="1" applyAlignment="1" applyProtection="1">
      <alignment vertical="center"/>
    </xf>
    <xf numFmtId="0" fontId="11" fillId="0" borderId="10" xfId="0" applyFont="1" applyBorder="1" applyAlignment="1">
      <alignment horizontal="left" vertical="center"/>
    </xf>
    <xf numFmtId="38" fontId="8" fillId="0" borderId="0" xfId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 vertical="top"/>
    </xf>
    <xf numFmtId="0" fontId="9" fillId="0" borderId="0" xfId="2">
      <alignment vertical="center"/>
    </xf>
    <xf numFmtId="38" fontId="8" fillId="0" borderId="0" xfId="1" applyFont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50" xfId="0" applyFont="1" applyBorder="1" applyAlignment="1">
      <alignment horizontal="right" vertical="center"/>
    </xf>
    <xf numFmtId="0" fontId="16" fillId="0" borderId="50" xfId="0" applyFont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/>
    <xf numFmtId="0" fontId="17" fillId="0" borderId="0" xfId="0" applyFont="1" applyAlignment="1">
      <alignment vertical="top"/>
    </xf>
    <xf numFmtId="0" fontId="16" fillId="0" borderId="0" xfId="0" applyFont="1" applyProtection="1">
      <alignment vertical="center"/>
      <protection hidden="1"/>
    </xf>
    <xf numFmtId="0" fontId="18" fillId="0" borderId="0" xfId="0" applyFont="1" applyAlignment="1">
      <alignment horizontal="right" vertical="center"/>
    </xf>
    <xf numFmtId="0" fontId="16" fillId="0" borderId="47" xfId="0" applyFont="1" applyBorder="1" applyProtection="1">
      <alignment vertical="center"/>
      <protection hidden="1"/>
    </xf>
    <xf numFmtId="0" fontId="18" fillId="0" borderId="0" xfId="0" applyFont="1">
      <alignment vertical="center"/>
    </xf>
    <xf numFmtId="49" fontId="18" fillId="0" borderId="0" xfId="0" applyNumberFormat="1" applyFo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32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4" fillId="0" borderId="33" xfId="1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32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8" fontId="4" fillId="0" borderId="27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4" fillId="0" borderId="28" xfId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255" shrinkToFit="1"/>
    </xf>
    <xf numFmtId="0" fontId="3" fillId="0" borderId="30" xfId="0" applyFont="1" applyBorder="1" applyAlignment="1">
      <alignment horizontal="center" vertical="center" textRotation="255" shrinkToFit="1"/>
    </xf>
    <xf numFmtId="0" fontId="1" fillId="0" borderId="4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6" fillId="0" borderId="0" xfId="0" applyFont="1" applyAlignment="1" applyProtection="1">
      <alignment horizontal="right" vertical="center"/>
      <protection hidden="1"/>
    </xf>
    <xf numFmtId="0" fontId="16" fillId="0" borderId="50" xfId="0" applyFont="1" applyBorder="1" applyAlignment="1" applyProtection="1">
      <alignment horizontal="right" vertical="center"/>
      <protection hidden="1"/>
    </xf>
    <xf numFmtId="38" fontId="4" fillId="0" borderId="17" xfId="1" applyFont="1" applyBorder="1" applyAlignment="1">
      <alignment horizontal="right" vertical="center"/>
    </xf>
    <xf numFmtId="38" fontId="4" fillId="0" borderId="18" xfId="1" applyFont="1" applyBorder="1" applyAlignment="1">
      <alignment horizontal="right" vertical="center"/>
    </xf>
    <xf numFmtId="38" fontId="4" fillId="0" borderId="19" xfId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6" fillId="0" borderId="22" xfId="0" applyFont="1" applyBorder="1" applyAlignment="1">
      <alignment horizontal="distributed" vertical="center"/>
    </xf>
    <xf numFmtId="0" fontId="6" fillId="0" borderId="31" xfId="0" applyFont="1" applyBorder="1" applyAlignment="1">
      <alignment horizontal="distributed" vertical="center"/>
    </xf>
    <xf numFmtId="0" fontId="6" fillId="0" borderId="23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1" fillId="2" borderId="0" xfId="0" applyNumberFormat="1" applyFont="1" applyFill="1" applyAlignment="1" applyProtection="1">
      <alignment horizontal="center" vertical="center" shrinkToFit="1"/>
      <protection locked="0"/>
    </xf>
    <xf numFmtId="38" fontId="4" fillId="0" borderId="22" xfId="1" applyFont="1" applyBorder="1" applyAlignment="1">
      <alignment horizontal="right" vertical="center"/>
    </xf>
    <xf numFmtId="38" fontId="4" fillId="0" borderId="31" xfId="1" applyFont="1" applyBorder="1" applyAlignment="1">
      <alignment horizontal="right" vertical="center"/>
    </xf>
    <xf numFmtId="38" fontId="4" fillId="0" borderId="23" xfId="1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17" xfId="0" applyFont="1" applyBorder="1" applyAlignment="1">
      <alignment horizontal="distributed" vertical="center" shrinkToFit="1"/>
    </xf>
    <xf numFmtId="0" fontId="6" fillId="0" borderId="18" xfId="0" applyFont="1" applyBorder="1" applyAlignment="1">
      <alignment horizontal="distributed" vertical="center" shrinkToFit="1"/>
    </xf>
    <xf numFmtId="0" fontId="6" fillId="0" borderId="19" xfId="0" applyFont="1" applyBorder="1" applyAlignment="1">
      <alignment horizontal="distributed" vertical="center" shrinkToFit="1"/>
    </xf>
    <xf numFmtId="38" fontId="4" fillId="0" borderId="24" xfId="1" applyFont="1" applyBorder="1" applyAlignment="1">
      <alignment horizontal="right" vertical="center"/>
    </xf>
    <xf numFmtId="38" fontId="4" fillId="0" borderId="34" xfId="1" applyFont="1" applyBorder="1" applyAlignment="1">
      <alignment horizontal="right" vertical="center"/>
    </xf>
    <xf numFmtId="38" fontId="4" fillId="0" borderId="25" xfId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10" fillId="2" borderId="17" xfId="0" applyFont="1" applyFill="1" applyBorder="1" applyAlignment="1" applyProtection="1">
      <alignment horizontal="right" vertical="center"/>
      <protection locked="0"/>
    </xf>
    <xf numFmtId="0" fontId="10" fillId="2" borderId="18" xfId="0" applyFont="1" applyFill="1" applyBorder="1" applyAlignment="1" applyProtection="1">
      <alignment horizontal="right" vertical="center"/>
      <protection locked="0"/>
    </xf>
    <xf numFmtId="0" fontId="10" fillId="2" borderId="22" xfId="0" applyFont="1" applyFill="1" applyBorder="1" applyAlignment="1" applyProtection="1">
      <alignment horizontal="right" vertical="center"/>
      <protection locked="0"/>
    </xf>
    <xf numFmtId="0" fontId="10" fillId="2" borderId="31" xfId="0" applyFont="1" applyFill="1" applyBorder="1" applyAlignment="1" applyProtection="1">
      <alignment horizontal="right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right" vertical="center"/>
      <protection locked="0"/>
    </xf>
    <xf numFmtId="0" fontId="10" fillId="2" borderId="10" xfId="0" applyFont="1" applyFill="1" applyBorder="1" applyAlignment="1" applyProtection="1">
      <alignment horizontal="right" vertical="center"/>
      <protection locked="0"/>
    </xf>
    <xf numFmtId="0" fontId="10" fillId="2" borderId="14" xfId="0" applyFont="1" applyFill="1" applyBorder="1" applyAlignment="1" applyProtection="1">
      <alignment horizontal="right" vertical="center"/>
      <protection locked="0"/>
    </xf>
    <xf numFmtId="0" fontId="10" fillId="2" borderId="15" xfId="0" applyFont="1" applyFill="1" applyBorder="1" applyAlignment="1" applyProtection="1">
      <alignment horizontal="right" vertical="center"/>
      <protection locked="0"/>
    </xf>
    <xf numFmtId="0" fontId="10" fillId="2" borderId="32" xfId="0" applyFont="1" applyFill="1" applyBorder="1" applyAlignment="1" applyProtection="1">
      <alignment horizontal="right" vertical="center"/>
      <protection locked="0"/>
    </xf>
    <xf numFmtId="0" fontId="10" fillId="2" borderId="8" xfId="0" applyFont="1" applyFill="1" applyBorder="1" applyAlignment="1" applyProtection="1">
      <alignment horizontal="right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7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28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10" fillId="2" borderId="24" xfId="0" applyFont="1" applyFill="1" applyBorder="1" applyAlignment="1" applyProtection="1">
      <alignment horizontal="right" vertical="center"/>
      <protection locked="0"/>
    </xf>
    <xf numFmtId="0" fontId="10" fillId="2" borderId="34" xfId="0" applyFont="1" applyFill="1" applyBorder="1" applyAlignment="1" applyProtection="1">
      <alignment horizontal="right" vertical="center"/>
      <protection locked="0"/>
    </xf>
    <xf numFmtId="38" fontId="4" fillId="0" borderId="24" xfId="1" applyFont="1" applyBorder="1" applyAlignment="1">
      <alignment horizontal="center" vertical="center"/>
    </xf>
    <xf numFmtId="38" fontId="4" fillId="0" borderId="34" xfId="1" applyFont="1" applyBorder="1" applyAlignment="1">
      <alignment horizontal="center" vertical="center"/>
    </xf>
    <xf numFmtId="38" fontId="4" fillId="0" borderId="25" xfId="1" applyFont="1" applyBorder="1" applyAlignment="1">
      <alignment horizontal="center" vertical="center"/>
    </xf>
    <xf numFmtId="0" fontId="10" fillId="2" borderId="27" xfId="0" applyFont="1" applyFill="1" applyBorder="1" applyAlignment="1" applyProtection="1">
      <alignment horizontal="right" vertical="center"/>
      <protection locked="0"/>
    </xf>
    <xf numFmtId="0" fontId="10" fillId="2" borderId="7" xfId="0" applyFont="1" applyFill="1" applyBorder="1" applyAlignment="1" applyProtection="1">
      <alignment horizontal="righ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distributed" vertical="center"/>
    </xf>
    <xf numFmtId="0" fontId="6" fillId="0" borderId="34" xfId="0" applyFont="1" applyBorder="1" applyAlignment="1">
      <alignment horizontal="distributed" vertical="center"/>
    </xf>
    <xf numFmtId="0" fontId="6" fillId="0" borderId="25" xfId="0" applyFont="1" applyBorder="1" applyAlignment="1">
      <alignment horizontal="distributed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38" fontId="8" fillId="0" borderId="7" xfId="1" applyFont="1" applyBorder="1" applyAlignment="1">
      <alignment horizontal="right" vertical="center"/>
    </xf>
    <xf numFmtId="49" fontId="11" fillId="2" borderId="0" xfId="0" applyNumberFormat="1" applyFont="1" applyFill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48" xfId="0" applyFont="1" applyBorder="1" applyAlignment="1">
      <alignment horizontal="right" vertical="center"/>
    </xf>
    <xf numFmtId="0" fontId="16" fillId="0" borderId="49" xfId="0" applyFont="1" applyBorder="1" applyAlignment="1">
      <alignment horizontal="right" vertical="center"/>
    </xf>
    <xf numFmtId="0" fontId="16" fillId="0" borderId="4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  <protection locked="0"/>
    </xf>
    <xf numFmtId="0" fontId="6" fillId="0" borderId="2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8" fontId="4" fillId="0" borderId="22" xfId="1" applyFont="1" applyBorder="1" applyAlignment="1">
      <alignment horizontal="center" vertical="center"/>
    </xf>
    <xf numFmtId="38" fontId="4" fillId="0" borderId="31" xfId="1" applyFont="1" applyBorder="1" applyAlignment="1">
      <alignment horizontal="center" vertical="center"/>
    </xf>
    <xf numFmtId="38" fontId="4" fillId="0" borderId="23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0FB9F"/>
      <color rgb="FFFBF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-hyobo@kochoka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DB59-FD4B-47C4-9DE9-F410F0CDEED8}">
  <dimension ref="A1:EH60"/>
  <sheetViews>
    <sheetView showGridLines="0" showRowColHeaders="0" tabSelected="1" zoomScaleNormal="100" workbookViewId="0">
      <selection activeCell="AW8" sqref="AW8:AZ8"/>
    </sheetView>
  </sheetViews>
  <sheetFormatPr defaultRowHeight="18.75" x14ac:dyDescent="0.4"/>
  <cols>
    <col min="1" max="88" width="1.25" style="2" customWidth="1"/>
    <col min="89" max="96" width="1.125" style="2" customWidth="1"/>
    <col min="98" max="99" width="9" customWidth="1"/>
  </cols>
  <sheetData>
    <row r="1" spans="1:138" ht="6" customHeight="1" x14ac:dyDescent="0.4"/>
    <row r="2" spans="1:138" ht="12.75" customHeight="1" x14ac:dyDescent="0.4">
      <c r="AE2" s="214" t="s">
        <v>143</v>
      </c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6"/>
      <c r="BL2" s="14"/>
      <c r="CL2" s="19"/>
    </row>
    <row r="3" spans="1:138" ht="6" customHeight="1" x14ac:dyDescent="0.4">
      <c r="CL3" s="19"/>
      <c r="CM3" s="19"/>
    </row>
    <row r="4" spans="1:138" ht="24" customHeight="1" x14ac:dyDescent="0.4">
      <c r="AB4" s="273" t="s">
        <v>33</v>
      </c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L4" s="30"/>
      <c r="BM4" s="30"/>
      <c r="BN4" s="30"/>
      <c r="BO4" s="30"/>
      <c r="BS4" s="30"/>
      <c r="BT4" s="30"/>
      <c r="BU4" s="30"/>
      <c r="BV4" s="30"/>
      <c r="CL4" s="19"/>
    </row>
    <row r="5" spans="1:138" ht="6" customHeight="1" x14ac:dyDescent="0.4"/>
    <row r="6" spans="1:138" ht="15" customHeight="1" x14ac:dyDescent="0.4"/>
    <row r="7" spans="1:138" ht="6" customHeight="1" x14ac:dyDescent="0.4"/>
    <row r="8" spans="1:138" ht="24" customHeight="1" x14ac:dyDescent="0.4">
      <c r="B8" s="2" t="s">
        <v>21</v>
      </c>
      <c r="AQ8" s="277" t="s">
        <v>16</v>
      </c>
      <c r="AR8" s="277"/>
      <c r="AS8" s="277"/>
      <c r="AT8" s="277"/>
      <c r="AU8" s="277"/>
      <c r="AV8" s="277"/>
      <c r="AW8" s="152"/>
      <c r="AX8" s="152"/>
      <c r="AY8" s="152"/>
      <c r="AZ8" s="152"/>
      <c r="BA8" s="2" t="s">
        <v>17</v>
      </c>
      <c r="BB8" s="260"/>
      <c r="BC8" s="260"/>
      <c r="BD8" s="260"/>
      <c r="BE8" s="260"/>
      <c r="BF8" s="260"/>
      <c r="BG8" s="1"/>
      <c r="BH8" s="15"/>
      <c r="BL8" s="277" t="s">
        <v>20</v>
      </c>
      <c r="BM8" s="277"/>
      <c r="BN8" s="277"/>
      <c r="BO8" s="277"/>
      <c r="BP8" s="277"/>
      <c r="BQ8" s="277"/>
      <c r="BR8" s="31"/>
      <c r="BS8" s="274"/>
      <c r="BT8" s="274"/>
      <c r="BU8" s="274"/>
      <c r="BV8" s="274"/>
      <c r="BW8" s="274"/>
      <c r="BX8" s="274"/>
      <c r="BY8" s="274"/>
      <c r="BZ8" s="274"/>
      <c r="CA8" s="274"/>
      <c r="CB8" s="274"/>
      <c r="CC8" s="274"/>
      <c r="CD8" s="274"/>
      <c r="CE8" s="274"/>
      <c r="CF8" s="274"/>
      <c r="CG8" s="274"/>
      <c r="CH8" s="274"/>
      <c r="CI8" s="274"/>
    </row>
    <row r="9" spans="1:138" ht="6" customHeight="1" x14ac:dyDescent="0.4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0"/>
      <c r="BK9" s="3"/>
      <c r="BL9" s="3"/>
      <c r="BM9" s="3"/>
      <c r="BN9" s="3"/>
      <c r="BO9" s="3"/>
      <c r="BP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1:138" ht="24" customHeight="1" x14ac:dyDescent="0.4">
      <c r="B10" s="10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  <c r="AJ10" s="275"/>
      <c r="AK10" s="275"/>
      <c r="AL10" s="275"/>
      <c r="AM10" s="275"/>
      <c r="AN10" s="275"/>
      <c r="AP10" s="10"/>
      <c r="AQ10" s="276" t="s">
        <v>126</v>
      </c>
      <c r="AR10" s="276"/>
      <c r="AS10" s="276"/>
      <c r="AT10" s="276"/>
      <c r="AU10" s="276"/>
      <c r="AV10" s="276"/>
      <c r="AW10" s="31"/>
      <c r="AX10" s="274"/>
      <c r="AY10" s="274"/>
      <c r="AZ10" s="274"/>
      <c r="BA10" s="274"/>
      <c r="BB10" s="274"/>
      <c r="BC10" s="274"/>
      <c r="BD10" s="274"/>
      <c r="BE10" s="274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  <c r="BP10" s="274"/>
      <c r="BQ10" s="274"/>
      <c r="BR10" s="274"/>
      <c r="BS10" s="274"/>
      <c r="BT10" s="274"/>
      <c r="BU10" s="274"/>
      <c r="BV10" s="274"/>
      <c r="BW10" s="274"/>
      <c r="BX10" s="274"/>
      <c r="BY10" s="274"/>
      <c r="BZ10" s="274"/>
      <c r="CA10" s="274"/>
      <c r="CB10" s="274"/>
      <c r="CC10" s="274"/>
      <c r="CD10" s="274"/>
      <c r="CE10" s="274"/>
      <c r="CF10" s="274"/>
      <c r="CG10" s="274"/>
      <c r="CH10" s="274"/>
      <c r="CI10" s="274"/>
    </row>
    <row r="11" spans="1:138" ht="6.75" customHeight="1" x14ac:dyDescent="0.4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0"/>
    </row>
    <row r="12" spans="1:138" ht="24" customHeight="1" x14ac:dyDescent="0.4"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Q12" s="277" t="s">
        <v>125</v>
      </c>
      <c r="AR12" s="277"/>
      <c r="AS12" s="277"/>
      <c r="AT12" s="277"/>
      <c r="AU12" s="277"/>
      <c r="AV12" s="2" t="s">
        <v>19</v>
      </c>
      <c r="AW12" s="152"/>
      <c r="AX12" s="152"/>
      <c r="AY12" s="152"/>
      <c r="AZ12" s="152"/>
      <c r="BA12" s="2" t="s">
        <v>18</v>
      </c>
      <c r="BB12" s="152"/>
      <c r="BC12" s="152"/>
      <c r="BD12" s="152"/>
      <c r="BE12" s="152"/>
      <c r="BF12" s="15" t="s">
        <v>17</v>
      </c>
      <c r="BG12" s="152"/>
      <c r="BH12" s="152"/>
      <c r="BI12" s="152"/>
      <c r="BJ12" s="152"/>
      <c r="BK12" s="152"/>
      <c r="BL12" s="152"/>
      <c r="BM12" s="20"/>
      <c r="BN12" s="277" t="s">
        <v>124</v>
      </c>
      <c r="BO12" s="277"/>
      <c r="BP12" s="277"/>
      <c r="BQ12" s="277"/>
      <c r="BR12" s="277"/>
      <c r="BS12" s="2" t="s">
        <v>19</v>
      </c>
      <c r="BT12" s="152"/>
      <c r="BU12" s="152"/>
      <c r="BV12" s="152"/>
      <c r="BW12" s="152"/>
      <c r="BX12" s="2" t="s">
        <v>18</v>
      </c>
      <c r="BY12" s="152"/>
      <c r="BZ12" s="152"/>
      <c r="CA12" s="152"/>
      <c r="CB12" s="152"/>
      <c r="CC12" s="15" t="s">
        <v>17</v>
      </c>
      <c r="CD12" s="152"/>
      <c r="CE12" s="152"/>
      <c r="CF12" s="152"/>
      <c r="CG12" s="152"/>
      <c r="CH12" s="152"/>
      <c r="CI12" s="152"/>
      <c r="CS12" s="50"/>
      <c r="CT12" s="268" t="s">
        <v>134</v>
      </c>
      <c r="CU12" s="269"/>
      <c r="CV12" s="50"/>
    </row>
    <row r="13" spans="1:138" s="2" customFormat="1" ht="15" customHeight="1" x14ac:dyDescent="0.4">
      <c r="CS13" s="50"/>
      <c r="CT13" s="50"/>
      <c r="CU13" s="50"/>
      <c r="CV13" s="50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 s="2" customFormat="1" ht="18" customHeight="1" x14ac:dyDescent="0.4">
      <c r="A14" s="126" t="s">
        <v>9</v>
      </c>
      <c r="B14" s="127"/>
      <c r="C14" s="127"/>
      <c r="D14" s="128"/>
      <c r="E14" s="137" t="s">
        <v>23</v>
      </c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8"/>
      <c r="U14" s="124" t="s">
        <v>10</v>
      </c>
      <c r="V14" s="125"/>
      <c r="W14" s="197" t="s">
        <v>11</v>
      </c>
      <c r="X14" s="198"/>
      <c r="Y14" s="198"/>
      <c r="Z14" s="198"/>
      <c r="AA14" s="198"/>
      <c r="AB14" s="199"/>
      <c r="AC14" s="162" t="s">
        <v>106</v>
      </c>
      <c r="AD14" s="163"/>
      <c r="AE14" s="163"/>
      <c r="AF14" s="163"/>
      <c r="AG14" s="162" t="s">
        <v>22</v>
      </c>
      <c r="AH14" s="163"/>
      <c r="AI14" s="163"/>
      <c r="AJ14" s="163"/>
      <c r="AK14" s="163"/>
      <c r="AL14" s="163"/>
      <c r="AM14" s="163"/>
      <c r="AN14" s="163"/>
      <c r="AO14" s="163"/>
      <c r="AP14" s="163"/>
      <c r="AQ14" s="164"/>
      <c r="AR14" s="5"/>
      <c r="AS14" s="6"/>
      <c r="AT14" s="126" t="s">
        <v>9</v>
      </c>
      <c r="AU14" s="261"/>
      <c r="AV14" s="261"/>
      <c r="AW14" s="262"/>
      <c r="AX14" s="137" t="s">
        <v>23</v>
      </c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8"/>
      <c r="BN14" s="124" t="s">
        <v>10</v>
      </c>
      <c r="BO14" s="125"/>
      <c r="BP14" s="200" t="s">
        <v>11</v>
      </c>
      <c r="BQ14" s="201"/>
      <c r="BR14" s="201"/>
      <c r="BS14" s="201"/>
      <c r="BT14" s="201"/>
      <c r="BU14" s="202"/>
      <c r="BV14" s="162" t="s">
        <v>106</v>
      </c>
      <c r="BW14" s="163"/>
      <c r="BX14" s="163"/>
      <c r="BY14" s="163"/>
      <c r="BZ14" s="162" t="s">
        <v>22</v>
      </c>
      <c r="CA14" s="163"/>
      <c r="CB14" s="163"/>
      <c r="CC14" s="163"/>
      <c r="CD14" s="163"/>
      <c r="CE14" s="163"/>
      <c r="CF14" s="163"/>
      <c r="CG14" s="163"/>
      <c r="CH14" s="163"/>
      <c r="CI14" s="163"/>
      <c r="CJ14" s="164"/>
      <c r="CS14" s="50"/>
      <c r="CT14" s="51" t="s">
        <v>129</v>
      </c>
      <c r="CU14" s="51" t="s">
        <v>130</v>
      </c>
      <c r="CV14" s="50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 s="2" customFormat="1" ht="27" customHeight="1" x14ac:dyDescent="0.4">
      <c r="A15" s="165" t="s">
        <v>35</v>
      </c>
      <c r="B15" s="166"/>
      <c r="C15" s="166"/>
      <c r="D15" s="166"/>
      <c r="E15" s="179" t="s">
        <v>123</v>
      </c>
      <c r="F15" s="180"/>
      <c r="G15" s="138" t="s">
        <v>6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40"/>
      <c r="U15" s="148" t="s">
        <v>50</v>
      </c>
      <c r="V15" s="149"/>
      <c r="W15" s="191"/>
      <c r="X15" s="192"/>
      <c r="Y15" s="192"/>
      <c r="Z15" s="192"/>
      <c r="AA15" s="193" t="s">
        <v>13</v>
      </c>
      <c r="AB15" s="194"/>
      <c r="AC15" s="153">
        <v>2088</v>
      </c>
      <c r="AD15" s="154"/>
      <c r="AE15" s="154"/>
      <c r="AF15" s="154"/>
      <c r="AG15" s="169" t="s">
        <v>34</v>
      </c>
      <c r="AH15" s="170"/>
      <c r="AI15" s="170"/>
      <c r="AJ15" s="170"/>
      <c r="AK15" s="170"/>
      <c r="AL15" s="170"/>
      <c r="AM15" s="170"/>
      <c r="AN15" s="170"/>
      <c r="AO15" s="170"/>
      <c r="AP15" s="170"/>
      <c r="AQ15" s="171"/>
      <c r="AR15" s="5"/>
      <c r="AS15" s="6"/>
      <c r="AT15" s="165" t="s">
        <v>83</v>
      </c>
      <c r="AU15" s="166"/>
      <c r="AV15" s="166"/>
      <c r="AW15" s="166"/>
      <c r="AX15" s="179" t="s">
        <v>121</v>
      </c>
      <c r="AY15" s="180"/>
      <c r="AZ15" s="138" t="s">
        <v>90</v>
      </c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40"/>
      <c r="BN15" s="148" t="s">
        <v>50</v>
      </c>
      <c r="BO15" s="149"/>
      <c r="BP15" s="191"/>
      <c r="BQ15" s="192"/>
      <c r="BR15" s="192"/>
      <c r="BS15" s="192"/>
      <c r="BT15" s="193" t="s">
        <v>15</v>
      </c>
      <c r="BU15" s="194"/>
      <c r="BV15" s="153">
        <v>650</v>
      </c>
      <c r="BW15" s="154"/>
      <c r="BX15" s="154"/>
      <c r="BY15" s="155"/>
      <c r="BZ15" s="156"/>
      <c r="CA15" s="157"/>
      <c r="CB15" s="157"/>
      <c r="CC15" s="157"/>
      <c r="CD15" s="157"/>
      <c r="CE15" s="157"/>
      <c r="CF15" s="157"/>
      <c r="CG15" s="157"/>
      <c r="CH15" s="157"/>
      <c r="CI15" s="157"/>
      <c r="CJ15" s="158"/>
      <c r="CK15" s="5"/>
      <c r="CS15" s="50"/>
      <c r="CT15" s="52">
        <f>W15*AC15</f>
        <v>0</v>
      </c>
      <c r="CU15" s="53">
        <f t="shared" ref="CU15:CU26" si="0">BP15*BV15</f>
        <v>0</v>
      </c>
      <c r="CV15" s="50"/>
    </row>
    <row r="16" spans="1:138" s="2" customFormat="1" ht="27" customHeight="1" x14ac:dyDescent="0.4">
      <c r="A16" s="146" t="s">
        <v>36</v>
      </c>
      <c r="B16" s="147"/>
      <c r="C16" s="147"/>
      <c r="D16" s="147"/>
      <c r="E16" s="82"/>
      <c r="F16" s="181"/>
      <c r="G16" s="141" t="s">
        <v>47</v>
      </c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3"/>
      <c r="U16" s="144" t="s">
        <v>50</v>
      </c>
      <c r="V16" s="145"/>
      <c r="W16" s="189"/>
      <c r="X16" s="190"/>
      <c r="Y16" s="190"/>
      <c r="Z16" s="190"/>
      <c r="AA16" s="150" t="s">
        <v>13</v>
      </c>
      <c r="AB16" s="145"/>
      <c r="AC16" s="131">
        <v>1665</v>
      </c>
      <c r="AD16" s="132"/>
      <c r="AE16" s="132"/>
      <c r="AF16" s="133"/>
      <c r="AG16" s="134" t="s">
        <v>53</v>
      </c>
      <c r="AH16" s="135"/>
      <c r="AI16" s="135"/>
      <c r="AJ16" s="135"/>
      <c r="AK16" s="135"/>
      <c r="AL16" s="135"/>
      <c r="AM16" s="135"/>
      <c r="AN16" s="135"/>
      <c r="AO16" s="135"/>
      <c r="AP16" s="135"/>
      <c r="AQ16" s="136"/>
      <c r="AR16" s="5"/>
      <c r="AS16" s="6"/>
      <c r="AT16" s="146" t="s">
        <v>84</v>
      </c>
      <c r="AU16" s="147"/>
      <c r="AV16" s="147"/>
      <c r="AW16" s="147"/>
      <c r="AX16" s="82"/>
      <c r="AY16" s="181"/>
      <c r="AZ16" s="141" t="s">
        <v>7</v>
      </c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3"/>
      <c r="BN16" s="144" t="s">
        <v>50</v>
      </c>
      <c r="BO16" s="145"/>
      <c r="BP16" s="189"/>
      <c r="BQ16" s="190"/>
      <c r="BR16" s="190"/>
      <c r="BS16" s="190"/>
      <c r="BT16" s="150" t="s">
        <v>12</v>
      </c>
      <c r="BU16" s="145"/>
      <c r="BV16" s="131">
        <v>27</v>
      </c>
      <c r="BW16" s="132"/>
      <c r="BX16" s="132"/>
      <c r="BY16" s="133"/>
      <c r="BZ16" s="159"/>
      <c r="CA16" s="160"/>
      <c r="CB16" s="160"/>
      <c r="CC16" s="160"/>
      <c r="CD16" s="160"/>
      <c r="CE16" s="160"/>
      <c r="CF16" s="160"/>
      <c r="CG16" s="160"/>
      <c r="CH16" s="160"/>
      <c r="CI16" s="160"/>
      <c r="CJ16" s="161"/>
      <c r="CK16" s="5"/>
      <c r="CS16" s="50"/>
      <c r="CT16" s="53">
        <f t="shared" ref="CT16:CT37" si="1">W16*AC16</f>
        <v>0</v>
      </c>
      <c r="CU16" s="53">
        <f t="shared" si="0"/>
        <v>0</v>
      </c>
      <c r="CV16" s="50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 s="2" customFormat="1" ht="27" customHeight="1" x14ac:dyDescent="0.4">
      <c r="A17" s="146" t="s">
        <v>54</v>
      </c>
      <c r="B17" s="147"/>
      <c r="C17" s="147"/>
      <c r="D17" s="147"/>
      <c r="E17" s="82"/>
      <c r="F17" s="181"/>
      <c r="G17" s="141" t="s">
        <v>0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3"/>
      <c r="U17" s="144" t="s">
        <v>51</v>
      </c>
      <c r="V17" s="145"/>
      <c r="W17" s="189"/>
      <c r="X17" s="190"/>
      <c r="Y17" s="190"/>
      <c r="Z17" s="190"/>
      <c r="AA17" s="150" t="s">
        <v>13</v>
      </c>
      <c r="AB17" s="145"/>
      <c r="AC17" s="131">
        <v>790</v>
      </c>
      <c r="AD17" s="132"/>
      <c r="AE17" s="132"/>
      <c r="AF17" s="133"/>
      <c r="AG17" s="134" t="s">
        <v>72</v>
      </c>
      <c r="AH17" s="135"/>
      <c r="AI17" s="135"/>
      <c r="AJ17" s="135"/>
      <c r="AK17" s="135"/>
      <c r="AL17" s="135"/>
      <c r="AM17" s="135"/>
      <c r="AN17" s="135"/>
      <c r="AO17" s="135"/>
      <c r="AP17" s="135"/>
      <c r="AQ17" s="136"/>
      <c r="AR17" s="5"/>
      <c r="AS17" s="6"/>
      <c r="AT17" s="62" t="s">
        <v>85</v>
      </c>
      <c r="AU17" s="63"/>
      <c r="AV17" s="63"/>
      <c r="AW17" s="63"/>
      <c r="AX17" s="82"/>
      <c r="AY17" s="181"/>
      <c r="AZ17" s="93" t="s">
        <v>91</v>
      </c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5"/>
      <c r="BN17" s="178" t="s">
        <v>50</v>
      </c>
      <c r="BO17" s="99"/>
      <c r="BP17" s="231"/>
      <c r="BQ17" s="232"/>
      <c r="BR17" s="232"/>
      <c r="BS17" s="232"/>
      <c r="BT17" s="195" t="s">
        <v>12</v>
      </c>
      <c r="BU17" s="99"/>
      <c r="BV17" s="175">
        <v>39</v>
      </c>
      <c r="BW17" s="176"/>
      <c r="BX17" s="176"/>
      <c r="BY17" s="177"/>
      <c r="BZ17" s="270" t="s">
        <v>111</v>
      </c>
      <c r="CA17" s="271"/>
      <c r="CB17" s="271"/>
      <c r="CC17" s="271"/>
      <c r="CD17" s="271"/>
      <c r="CE17" s="271"/>
      <c r="CF17" s="271"/>
      <c r="CG17" s="271"/>
      <c r="CH17" s="271"/>
      <c r="CI17" s="271"/>
      <c r="CJ17" s="272"/>
      <c r="CS17" s="50"/>
      <c r="CT17" s="53">
        <f t="shared" si="1"/>
        <v>0</v>
      </c>
      <c r="CU17" s="53">
        <f t="shared" si="0"/>
        <v>0</v>
      </c>
      <c r="CV17" s="50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 s="2" customFormat="1" ht="27" customHeight="1" x14ac:dyDescent="0.4">
      <c r="A18" s="146" t="s">
        <v>55</v>
      </c>
      <c r="B18" s="147"/>
      <c r="C18" s="147"/>
      <c r="D18" s="147"/>
      <c r="E18" s="82"/>
      <c r="F18" s="181"/>
      <c r="G18" s="141" t="s">
        <v>1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3"/>
      <c r="U18" s="144" t="s">
        <v>50</v>
      </c>
      <c r="V18" s="145"/>
      <c r="W18" s="189"/>
      <c r="X18" s="190"/>
      <c r="Y18" s="190"/>
      <c r="Z18" s="190"/>
      <c r="AA18" s="150" t="s">
        <v>13</v>
      </c>
      <c r="AB18" s="145"/>
      <c r="AC18" s="131">
        <v>1300</v>
      </c>
      <c r="AD18" s="132"/>
      <c r="AE18" s="132"/>
      <c r="AF18" s="133"/>
      <c r="AG18" s="134" t="s">
        <v>73</v>
      </c>
      <c r="AH18" s="135"/>
      <c r="AI18" s="135"/>
      <c r="AJ18" s="135"/>
      <c r="AK18" s="135"/>
      <c r="AL18" s="135"/>
      <c r="AM18" s="135"/>
      <c r="AN18" s="135"/>
      <c r="AO18" s="135"/>
      <c r="AP18" s="135"/>
      <c r="AQ18" s="136"/>
      <c r="AR18" s="5"/>
      <c r="AS18" s="6"/>
      <c r="AT18" s="165" t="s">
        <v>86</v>
      </c>
      <c r="AU18" s="166"/>
      <c r="AV18" s="166"/>
      <c r="AW18" s="168"/>
      <c r="AX18" s="179" t="s">
        <v>103</v>
      </c>
      <c r="AY18" s="180"/>
      <c r="AZ18" s="138" t="s">
        <v>8</v>
      </c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40"/>
      <c r="BN18" s="148" t="s">
        <v>50</v>
      </c>
      <c r="BO18" s="149"/>
      <c r="BP18" s="191"/>
      <c r="BQ18" s="192"/>
      <c r="BR18" s="192"/>
      <c r="BS18" s="192"/>
      <c r="BT18" s="196" t="s">
        <v>13</v>
      </c>
      <c r="BU18" s="149"/>
      <c r="BV18" s="153">
        <v>680</v>
      </c>
      <c r="BW18" s="154"/>
      <c r="BX18" s="154"/>
      <c r="BY18" s="155"/>
      <c r="BZ18" s="169" t="s">
        <v>112</v>
      </c>
      <c r="CA18" s="170"/>
      <c r="CB18" s="170"/>
      <c r="CC18" s="170"/>
      <c r="CD18" s="170"/>
      <c r="CE18" s="170"/>
      <c r="CF18" s="170"/>
      <c r="CG18" s="170"/>
      <c r="CH18" s="170"/>
      <c r="CI18" s="170"/>
      <c r="CJ18" s="171"/>
      <c r="CS18" s="50"/>
      <c r="CT18" s="53">
        <f t="shared" si="1"/>
        <v>0</v>
      </c>
      <c r="CU18" s="53">
        <f t="shared" si="0"/>
        <v>0</v>
      </c>
      <c r="CV18" s="50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 s="2" customFormat="1" ht="27" customHeight="1" x14ac:dyDescent="0.4">
      <c r="A19" s="146" t="s">
        <v>37</v>
      </c>
      <c r="B19" s="147"/>
      <c r="C19" s="147"/>
      <c r="D19" s="147"/>
      <c r="E19" s="82"/>
      <c r="F19" s="181"/>
      <c r="G19" s="141" t="s">
        <v>48</v>
      </c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3"/>
      <c r="U19" s="144" t="s">
        <v>50</v>
      </c>
      <c r="V19" s="145"/>
      <c r="W19" s="189"/>
      <c r="X19" s="190"/>
      <c r="Y19" s="190"/>
      <c r="Z19" s="190"/>
      <c r="AA19" s="150" t="s">
        <v>13</v>
      </c>
      <c r="AB19" s="145"/>
      <c r="AC19" s="131">
        <v>300</v>
      </c>
      <c r="AD19" s="132"/>
      <c r="AE19" s="132"/>
      <c r="AF19" s="133"/>
      <c r="AG19" s="134" t="s">
        <v>74</v>
      </c>
      <c r="AH19" s="135"/>
      <c r="AI19" s="135"/>
      <c r="AJ19" s="135"/>
      <c r="AK19" s="135"/>
      <c r="AL19" s="135"/>
      <c r="AM19" s="135"/>
      <c r="AN19" s="135"/>
      <c r="AO19" s="135"/>
      <c r="AP19" s="135"/>
      <c r="AQ19" s="136"/>
      <c r="AR19" s="5"/>
      <c r="AS19" s="6"/>
      <c r="AT19" s="146" t="s">
        <v>87</v>
      </c>
      <c r="AU19" s="147"/>
      <c r="AV19" s="147"/>
      <c r="AW19" s="151"/>
      <c r="AX19" s="82"/>
      <c r="AY19" s="181"/>
      <c r="AZ19" s="186" t="s">
        <v>95</v>
      </c>
      <c r="BA19" s="187"/>
      <c r="BB19" s="188"/>
      <c r="BC19" s="183" t="s">
        <v>92</v>
      </c>
      <c r="BD19" s="184"/>
      <c r="BE19" s="184"/>
      <c r="BF19" s="184"/>
      <c r="BG19" s="184"/>
      <c r="BH19" s="184"/>
      <c r="BI19" s="184"/>
      <c r="BJ19" s="184"/>
      <c r="BK19" s="184"/>
      <c r="BL19" s="184"/>
      <c r="BM19" s="185"/>
      <c r="BN19" s="144" t="s">
        <v>50</v>
      </c>
      <c r="BO19" s="145"/>
      <c r="BP19" s="189"/>
      <c r="BQ19" s="190"/>
      <c r="BR19" s="190"/>
      <c r="BS19" s="190"/>
      <c r="BT19" s="150" t="s">
        <v>13</v>
      </c>
      <c r="BU19" s="145"/>
      <c r="BV19" s="131">
        <v>480</v>
      </c>
      <c r="BW19" s="132"/>
      <c r="BX19" s="132"/>
      <c r="BY19" s="133"/>
      <c r="BZ19" s="134" t="s">
        <v>113</v>
      </c>
      <c r="CA19" s="135"/>
      <c r="CB19" s="135"/>
      <c r="CC19" s="135"/>
      <c r="CD19" s="135"/>
      <c r="CE19" s="135"/>
      <c r="CF19" s="135"/>
      <c r="CG19" s="135"/>
      <c r="CH19" s="135"/>
      <c r="CI19" s="135"/>
      <c r="CJ19" s="136"/>
      <c r="CS19" s="50"/>
      <c r="CT19" s="53">
        <f t="shared" si="1"/>
        <v>0</v>
      </c>
      <c r="CU19" s="53">
        <f t="shared" si="0"/>
        <v>0</v>
      </c>
      <c r="CV19" s="50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 s="2" customFormat="1" ht="27" customHeight="1" x14ac:dyDescent="0.4">
      <c r="A20" s="146" t="s">
        <v>38</v>
      </c>
      <c r="B20" s="147"/>
      <c r="C20" s="147"/>
      <c r="D20" s="147"/>
      <c r="E20" s="82"/>
      <c r="F20" s="181"/>
      <c r="G20" s="141" t="s">
        <v>2</v>
      </c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3"/>
      <c r="U20" s="144" t="s">
        <v>50</v>
      </c>
      <c r="V20" s="145"/>
      <c r="W20" s="189"/>
      <c r="X20" s="190"/>
      <c r="Y20" s="190"/>
      <c r="Z20" s="190"/>
      <c r="AA20" s="150" t="s">
        <v>13</v>
      </c>
      <c r="AB20" s="145"/>
      <c r="AC20" s="131">
        <v>1105</v>
      </c>
      <c r="AD20" s="132"/>
      <c r="AE20" s="132"/>
      <c r="AF20" s="133"/>
      <c r="AG20" s="134" t="s">
        <v>52</v>
      </c>
      <c r="AH20" s="135"/>
      <c r="AI20" s="135"/>
      <c r="AJ20" s="135"/>
      <c r="AK20" s="135"/>
      <c r="AL20" s="135"/>
      <c r="AM20" s="135"/>
      <c r="AN20" s="135"/>
      <c r="AO20" s="135"/>
      <c r="AP20" s="135"/>
      <c r="AQ20" s="136"/>
      <c r="AR20" s="5"/>
      <c r="AS20" s="6"/>
      <c r="AT20" s="146" t="s">
        <v>88</v>
      </c>
      <c r="AU20" s="147"/>
      <c r="AV20" s="147"/>
      <c r="AW20" s="151"/>
      <c r="AX20" s="82"/>
      <c r="AY20" s="181"/>
      <c r="AZ20" s="82"/>
      <c r="BA20" s="83"/>
      <c r="BB20" s="181"/>
      <c r="BC20" s="183" t="s">
        <v>93</v>
      </c>
      <c r="BD20" s="184"/>
      <c r="BE20" s="184"/>
      <c r="BF20" s="184"/>
      <c r="BG20" s="184"/>
      <c r="BH20" s="184"/>
      <c r="BI20" s="184"/>
      <c r="BJ20" s="184"/>
      <c r="BK20" s="184"/>
      <c r="BL20" s="184"/>
      <c r="BM20" s="185"/>
      <c r="BN20" s="144" t="s">
        <v>50</v>
      </c>
      <c r="BO20" s="145"/>
      <c r="BP20" s="189"/>
      <c r="BQ20" s="190"/>
      <c r="BR20" s="190"/>
      <c r="BS20" s="190"/>
      <c r="BT20" s="150" t="s">
        <v>13</v>
      </c>
      <c r="BU20" s="145"/>
      <c r="BV20" s="131">
        <v>480</v>
      </c>
      <c r="BW20" s="132"/>
      <c r="BX20" s="132"/>
      <c r="BY20" s="133"/>
      <c r="BZ20" s="134" t="s">
        <v>113</v>
      </c>
      <c r="CA20" s="135"/>
      <c r="CB20" s="135"/>
      <c r="CC20" s="135"/>
      <c r="CD20" s="135"/>
      <c r="CE20" s="135"/>
      <c r="CF20" s="135"/>
      <c r="CG20" s="135"/>
      <c r="CH20" s="135"/>
      <c r="CI20" s="135"/>
      <c r="CJ20" s="136"/>
      <c r="CS20" s="50"/>
      <c r="CT20" s="53">
        <f t="shared" si="1"/>
        <v>0</v>
      </c>
      <c r="CU20" s="53">
        <f t="shared" si="0"/>
        <v>0</v>
      </c>
      <c r="CV20" s="5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 s="2" customFormat="1" ht="27" customHeight="1" x14ac:dyDescent="0.4">
      <c r="A21" s="62" t="s">
        <v>56</v>
      </c>
      <c r="B21" s="63"/>
      <c r="C21" s="63"/>
      <c r="D21" s="63"/>
      <c r="E21" s="82"/>
      <c r="F21" s="181"/>
      <c r="G21" s="93" t="s">
        <v>3</v>
      </c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5"/>
      <c r="U21" s="178" t="s">
        <v>50</v>
      </c>
      <c r="V21" s="99"/>
      <c r="W21" s="231"/>
      <c r="X21" s="232"/>
      <c r="Y21" s="232"/>
      <c r="Z21" s="232"/>
      <c r="AA21" s="195" t="s">
        <v>13</v>
      </c>
      <c r="AB21" s="99"/>
      <c r="AC21" s="175">
        <v>2275</v>
      </c>
      <c r="AD21" s="176"/>
      <c r="AE21" s="176"/>
      <c r="AF21" s="177"/>
      <c r="AG21" s="76" t="s">
        <v>75</v>
      </c>
      <c r="AH21" s="77"/>
      <c r="AI21" s="77"/>
      <c r="AJ21" s="77"/>
      <c r="AK21" s="77"/>
      <c r="AL21" s="77"/>
      <c r="AM21" s="77"/>
      <c r="AN21" s="77"/>
      <c r="AO21" s="77"/>
      <c r="AP21" s="77"/>
      <c r="AQ21" s="78"/>
      <c r="AR21" s="22">
        <v>2200</v>
      </c>
      <c r="AS21" s="23">
        <v>2200</v>
      </c>
      <c r="AT21" s="104" t="s">
        <v>89</v>
      </c>
      <c r="AU21" s="105"/>
      <c r="AV21" s="105"/>
      <c r="AW21" s="167"/>
      <c r="AX21" s="84"/>
      <c r="AY21" s="182"/>
      <c r="AZ21" s="84"/>
      <c r="BA21" s="85"/>
      <c r="BB21" s="182"/>
      <c r="BC21" s="247" t="s">
        <v>69</v>
      </c>
      <c r="BD21" s="248"/>
      <c r="BE21" s="249"/>
      <c r="BF21" s="253" t="s">
        <v>94</v>
      </c>
      <c r="BG21" s="254"/>
      <c r="BH21" s="254"/>
      <c r="BI21" s="254"/>
      <c r="BJ21" s="254"/>
      <c r="BK21" s="254"/>
      <c r="BL21" s="254"/>
      <c r="BM21" s="255"/>
      <c r="BN21" s="109" t="s">
        <v>50</v>
      </c>
      <c r="BO21" s="110"/>
      <c r="BP21" s="231"/>
      <c r="BQ21" s="232"/>
      <c r="BR21" s="232"/>
      <c r="BS21" s="232"/>
      <c r="BT21" s="111" t="s">
        <v>13</v>
      </c>
      <c r="BU21" s="110"/>
      <c r="BV21" s="175">
        <v>442</v>
      </c>
      <c r="BW21" s="176"/>
      <c r="BX21" s="176"/>
      <c r="BY21" s="177"/>
      <c r="BZ21" s="238" t="s">
        <v>114</v>
      </c>
      <c r="CA21" s="239"/>
      <c r="CB21" s="239"/>
      <c r="CC21" s="239"/>
      <c r="CD21" s="239"/>
      <c r="CE21" s="239"/>
      <c r="CF21" s="239"/>
      <c r="CG21" s="239"/>
      <c r="CH21" s="239"/>
      <c r="CI21" s="239"/>
      <c r="CJ21" s="240"/>
      <c r="CS21" s="50"/>
      <c r="CT21" s="53">
        <f t="shared" si="1"/>
        <v>0</v>
      </c>
      <c r="CU21" s="53">
        <f t="shared" si="0"/>
        <v>0</v>
      </c>
      <c r="CV21" s="50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 s="2" customFormat="1" ht="27" customHeight="1" x14ac:dyDescent="0.4">
      <c r="A22" s="165" t="s">
        <v>57</v>
      </c>
      <c r="B22" s="166"/>
      <c r="C22" s="166"/>
      <c r="D22" s="166"/>
      <c r="E22" s="179" t="s">
        <v>122</v>
      </c>
      <c r="F22" s="180"/>
      <c r="G22" s="138" t="s">
        <v>49</v>
      </c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40"/>
      <c r="U22" s="148" t="s">
        <v>50</v>
      </c>
      <c r="V22" s="149"/>
      <c r="W22" s="191"/>
      <c r="X22" s="192"/>
      <c r="Y22" s="192"/>
      <c r="Z22" s="192"/>
      <c r="AA22" s="196" t="s">
        <v>15</v>
      </c>
      <c r="AB22" s="149"/>
      <c r="AC22" s="153">
        <v>655</v>
      </c>
      <c r="AD22" s="154"/>
      <c r="AE22" s="154"/>
      <c r="AF22" s="155"/>
      <c r="AG22" s="169" t="s">
        <v>76</v>
      </c>
      <c r="AH22" s="170"/>
      <c r="AI22" s="170"/>
      <c r="AJ22" s="170"/>
      <c r="AK22" s="170"/>
      <c r="AL22" s="170"/>
      <c r="AM22" s="170"/>
      <c r="AN22" s="170"/>
      <c r="AO22" s="170"/>
      <c r="AP22" s="170"/>
      <c r="AQ22" s="171"/>
      <c r="AR22" s="22">
        <v>4800</v>
      </c>
      <c r="AS22" s="23">
        <v>4800</v>
      </c>
      <c r="AT22" s="165" t="s">
        <v>96</v>
      </c>
      <c r="AU22" s="166"/>
      <c r="AV22" s="166"/>
      <c r="AW22" s="168"/>
      <c r="AX22" s="179" t="s">
        <v>136</v>
      </c>
      <c r="AY22" s="180"/>
      <c r="AZ22" s="250" t="s">
        <v>137</v>
      </c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  <c r="BL22" s="251"/>
      <c r="BM22" s="252"/>
      <c r="BN22" s="148" t="s">
        <v>109</v>
      </c>
      <c r="BO22" s="149"/>
      <c r="BP22" s="191"/>
      <c r="BQ22" s="192"/>
      <c r="BR22" s="192"/>
      <c r="BS22" s="192"/>
      <c r="BT22" s="196" t="s">
        <v>110</v>
      </c>
      <c r="BU22" s="149"/>
      <c r="BV22" s="153">
        <v>11510</v>
      </c>
      <c r="BW22" s="154"/>
      <c r="BX22" s="154"/>
      <c r="BY22" s="155"/>
      <c r="BZ22" s="169" t="s">
        <v>145</v>
      </c>
      <c r="CA22" s="170"/>
      <c r="CB22" s="170"/>
      <c r="CC22" s="170"/>
      <c r="CD22" s="170"/>
      <c r="CE22" s="170"/>
      <c r="CF22" s="170"/>
      <c r="CG22" s="170"/>
      <c r="CH22" s="170"/>
      <c r="CI22" s="170"/>
      <c r="CJ22" s="171"/>
      <c r="CS22" s="50"/>
      <c r="CT22" s="53">
        <f t="shared" si="1"/>
        <v>0</v>
      </c>
      <c r="CU22" s="53">
        <f t="shared" si="0"/>
        <v>0</v>
      </c>
      <c r="CV22" s="50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 s="2" customFormat="1" ht="27" customHeight="1" x14ac:dyDescent="0.4">
      <c r="A23" s="146" t="s">
        <v>58</v>
      </c>
      <c r="B23" s="147"/>
      <c r="C23" s="147"/>
      <c r="D23" s="147"/>
      <c r="E23" s="82"/>
      <c r="F23" s="181"/>
      <c r="G23" s="172" t="s">
        <v>5</v>
      </c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4"/>
      <c r="U23" s="144" t="s">
        <v>50</v>
      </c>
      <c r="V23" s="145"/>
      <c r="W23" s="189"/>
      <c r="X23" s="190"/>
      <c r="Y23" s="190"/>
      <c r="Z23" s="190"/>
      <c r="AA23" s="150" t="s">
        <v>12</v>
      </c>
      <c r="AB23" s="145"/>
      <c r="AC23" s="131">
        <v>60</v>
      </c>
      <c r="AD23" s="132"/>
      <c r="AE23" s="132"/>
      <c r="AF23" s="133"/>
      <c r="AG23" s="134"/>
      <c r="AH23" s="135"/>
      <c r="AI23" s="135"/>
      <c r="AJ23" s="135"/>
      <c r="AK23" s="135"/>
      <c r="AL23" s="135"/>
      <c r="AM23" s="135"/>
      <c r="AN23" s="135"/>
      <c r="AO23" s="135"/>
      <c r="AP23" s="135"/>
      <c r="AQ23" s="136"/>
      <c r="AR23" s="22">
        <v>4800</v>
      </c>
      <c r="AS23" s="23">
        <v>4800</v>
      </c>
      <c r="AT23" s="62" t="s">
        <v>97</v>
      </c>
      <c r="AU23" s="63"/>
      <c r="AV23" s="63"/>
      <c r="AW23" s="64"/>
      <c r="AX23" s="82"/>
      <c r="AY23" s="181"/>
      <c r="AZ23" s="217" t="s">
        <v>101</v>
      </c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  <c r="BK23" s="212"/>
      <c r="BL23" s="212"/>
      <c r="BM23" s="213"/>
      <c r="BN23" s="178" t="s">
        <v>14</v>
      </c>
      <c r="BO23" s="99"/>
      <c r="BP23" s="206"/>
      <c r="BQ23" s="207"/>
      <c r="BR23" s="207"/>
      <c r="BS23" s="207"/>
      <c r="BT23" s="195" t="s">
        <v>110</v>
      </c>
      <c r="BU23" s="99"/>
      <c r="BV23" s="70">
        <v>12680</v>
      </c>
      <c r="BW23" s="71"/>
      <c r="BX23" s="71"/>
      <c r="BY23" s="72"/>
      <c r="BZ23" s="256" t="s">
        <v>140</v>
      </c>
      <c r="CA23" s="257"/>
      <c r="CB23" s="257"/>
      <c r="CC23" s="257"/>
      <c r="CD23" s="257"/>
      <c r="CE23" s="257"/>
      <c r="CF23" s="257"/>
      <c r="CG23" s="257"/>
      <c r="CH23" s="257"/>
      <c r="CI23" s="257"/>
      <c r="CJ23" s="258"/>
      <c r="CS23" s="50"/>
      <c r="CT23" s="53">
        <f t="shared" si="1"/>
        <v>0</v>
      </c>
      <c r="CU23" s="53">
        <f t="shared" si="0"/>
        <v>0</v>
      </c>
      <c r="CV23" s="50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</row>
    <row r="24" spans="1:138" s="2" customFormat="1" ht="27" customHeight="1" x14ac:dyDescent="0.4">
      <c r="A24" s="146" t="s">
        <v>59</v>
      </c>
      <c r="B24" s="147"/>
      <c r="C24" s="147"/>
      <c r="D24" s="151"/>
      <c r="E24" s="82"/>
      <c r="F24" s="181"/>
      <c r="G24" s="93" t="s">
        <v>68</v>
      </c>
      <c r="H24" s="94"/>
      <c r="I24" s="94"/>
      <c r="J24" s="94"/>
      <c r="K24" s="94"/>
      <c r="L24" s="94"/>
      <c r="M24" s="94"/>
      <c r="N24" s="95"/>
      <c r="O24" s="217" t="s">
        <v>67</v>
      </c>
      <c r="P24" s="212"/>
      <c r="Q24" s="213"/>
      <c r="R24" s="212" t="s">
        <v>65</v>
      </c>
      <c r="S24" s="212"/>
      <c r="T24" s="213"/>
      <c r="U24" s="144" t="s">
        <v>50</v>
      </c>
      <c r="V24" s="145"/>
      <c r="W24" s="189"/>
      <c r="X24" s="190"/>
      <c r="Y24" s="190"/>
      <c r="Z24" s="190"/>
      <c r="AA24" s="150" t="s">
        <v>12</v>
      </c>
      <c r="AB24" s="145"/>
      <c r="AC24" s="131">
        <v>9</v>
      </c>
      <c r="AD24" s="132"/>
      <c r="AE24" s="132"/>
      <c r="AF24" s="133"/>
      <c r="AG24" s="134" t="s">
        <v>77</v>
      </c>
      <c r="AH24" s="135"/>
      <c r="AI24" s="135"/>
      <c r="AJ24" s="135"/>
      <c r="AK24" s="135"/>
      <c r="AL24" s="135"/>
      <c r="AM24" s="135"/>
      <c r="AN24" s="135"/>
      <c r="AO24" s="135"/>
      <c r="AP24" s="135"/>
      <c r="AQ24" s="136"/>
      <c r="AR24" s="22">
        <v>5300</v>
      </c>
      <c r="AS24" s="23">
        <v>5300</v>
      </c>
      <c r="AT24" s="165" t="s">
        <v>98</v>
      </c>
      <c r="AU24" s="166"/>
      <c r="AV24" s="166"/>
      <c r="AW24" s="168"/>
      <c r="AX24" s="179" t="s">
        <v>102</v>
      </c>
      <c r="AY24" s="180"/>
      <c r="AZ24" s="241" t="s">
        <v>69</v>
      </c>
      <c r="BA24" s="242"/>
      <c r="BB24" s="243"/>
      <c r="BC24" s="279" t="s">
        <v>104</v>
      </c>
      <c r="BD24" s="280"/>
      <c r="BE24" s="280"/>
      <c r="BF24" s="280"/>
      <c r="BG24" s="280"/>
      <c r="BH24" s="280"/>
      <c r="BI24" s="280"/>
      <c r="BJ24" s="280"/>
      <c r="BK24" s="280"/>
      <c r="BL24" s="280"/>
      <c r="BM24" s="281"/>
      <c r="BN24" s="148" t="s">
        <v>50</v>
      </c>
      <c r="BO24" s="149"/>
      <c r="BP24" s="191"/>
      <c r="BQ24" s="192"/>
      <c r="BR24" s="192"/>
      <c r="BS24" s="192"/>
      <c r="BT24" s="196" t="s">
        <v>13</v>
      </c>
      <c r="BU24" s="149"/>
      <c r="BV24" s="282">
        <v>1946</v>
      </c>
      <c r="BW24" s="283"/>
      <c r="BX24" s="283"/>
      <c r="BY24" s="284"/>
      <c r="BZ24" s="169" t="s">
        <v>115</v>
      </c>
      <c r="CA24" s="170"/>
      <c r="CB24" s="170"/>
      <c r="CC24" s="170"/>
      <c r="CD24" s="170"/>
      <c r="CE24" s="170"/>
      <c r="CF24" s="170"/>
      <c r="CG24" s="170"/>
      <c r="CH24" s="170"/>
      <c r="CI24" s="170"/>
      <c r="CJ24" s="171"/>
      <c r="CS24" s="50"/>
      <c r="CT24" s="53">
        <f t="shared" si="1"/>
        <v>0</v>
      </c>
      <c r="CU24" s="53">
        <f t="shared" si="0"/>
        <v>0</v>
      </c>
      <c r="CV24" s="50" t="s">
        <v>117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 s="2" customFormat="1" ht="27" customHeight="1" x14ac:dyDescent="0.4">
      <c r="A25" s="146" t="s">
        <v>39</v>
      </c>
      <c r="B25" s="147"/>
      <c r="C25" s="147"/>
      <c r="D25" s="151"/>
      <c r="E25" s="82"/>
      <c r="F25" s="181"/>
      <c r="G25" s="294"/>
      <c r="H25" s="295"/>
      <c r="I25" s="295"/>
      <c r="J25" s="295"/>
      <c r="K25" s="295"/>
      <c r="L25" s="295"/>
      <c r="M25" s="295"/>
      <c r="N25" s="296"/>
      <c r="O25" s="121"/>
      <c r="P25" s="122"/>
      <c r="Q25" s="123"/>
      <c r="R25" s="214" t="s">
        <v>66</v>
      </c>
      <c r="S25" s="215"/>
      <c r="T25" s="216"/>
      <c r="U25" s="144" t="s">
        <v>50</v>
      </c>
      <c r="V25" s="145"/>
      <c r="W25" s="189"/>
      <c r="X25" s="190"/>
      <c r="Y25" s="190"/>
      <c r="Z25" s="190"/>
      <c r="AA25" s="150" t="s">
        <v>12</v>
      </c>
      <c r="AB25" s="145"/>
      <c r="AC25" s="131">
        <v>16</v>
      </c>
      <c r="AD25" s="132"/>
      <c r="AE25" s="132"/>
      <c r="AF25" s="133"/>
      <c r="AG25" s="134" t="s">
        <v>78</v>
      </c>
      <c r="AH25" s="135"/>
      <c r="AI25" s="135"/>
      <c r="AJ25" s="135"/>
      <c r="AK25" s="135"/>
      <c r="AL25" s="135"/>
      <c r="AM25" s="135"/>
      <c r="AN25" s="135"/>
      <c r="AO25" s="135"/>
      <c r="AP25" s="135"/>
      <c r="AQ25" s="136"/>
      <c r="AR25" s="22">
        <v>5300</v>
      </c>
      <c r="AS25" s="23">
        <v>5300</v>
      </c>
      <c r="AT25" s="62" t="s">
        <v>99</v>
      </c>
      <c r="AU25" s="63"/>
      <c r="AV25" s="63"/>
      <c r="AW25" s="64"/>
      <c r="AX25" s="82"/>
      <c r="AY25" s="181"/>
      <c r="AZ25" s="244"/>
      <c r="BA25" s="245"/>
      <c r="BB25" s="246"/>
      <c r="BC25" s="217" t="s">
        <v>105</v>
      </c>
      <c r="BD25" s="212"/>
      <c r="BE25" s="212"/>
      <c r="BF25" s="212"/>
      <c r="BG25" s="212"/>
      <c r="BH25" s="212"/>
      <c r="BI25" s="212"/>
      <c r="BJ25" s="212"/>
      <c r="BK25" s="212"/>
      <c r="BL25" s="212"/>
      <c r="BM25" s="213"/>
      <c r="BN25" s="178" t="s">
        <v>138</v>
      </c>
      <c r="BO25" s="99"/>
      <c r="BP25" s="206"/>
      <c r="BQ25" s="207"/>
      <c r="BR25" s="207"/>
      <c r="BS25" s="207"/>
      <c r="BT25" s="195" t="s">
        <v>13</v>
      </c>
      <c r="BU25" s="99"/>
      <c r="BV25" s="285">
        <v>1600</v>
      </c>
      <c r="BW25" s="286"/>
      <c r="BX25" s="286"/>
      <c r="BY25" s="287"/>
      <c r="BZ25" s="256" t="s">
        <v>116</v>
      </c>
      <c r="CA25" s="257"/>
      <c r="CB25" s="257"/>
      <c r="CC25" s="257"/>
      <c r="CD25" s="257"/>
      <c r="CE25" s="257"/>
      <c r="CF25" s="257"/>
      <c r="CG25" s="257"/>
      <c r="CH25" s="257"/>
      <c r="CI25" s="257"/>
      <c r="CJ25" s="258"/>
      <c r="CS25" s="50"/>
      <c r="CT25" s="53">
        <f t="shared" si="1"/>
        <v>0</v>
      </c>
      <c r="CU25" s="53">
        <f t="shared" si="0"/>
        <v>0</v>
      </c>
      <c r="CV25" s="50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 s="2" customFormat="1" ht="27" customHeight="1" x14ac:dyDescent="0.4">
      <c r="A26" s="146" t="s">
        <v>40</v>
      </c>
      <c r="B26" s="147"/>
      <c r="C26" s="147"/>
      <c r="D26" s="151"/>
      <c r="E26" s="82"/>
      <c r="F26" s="181"/>
      <c r="G26" s="294"/>
      <c r="H26" s="295"/>
      <c r="I26" s="295"/>
      <c r="J26" s="295"/>
      <c r="K26" s="295"/>
      <c r="L26" s="295"/>
      <c r="M26" s="295"/>
      <c r="N26" s="296"/>
      <c r="O26" s="217" t="s">
        <v>69</v>
      </c>
      <c r="P26" s="212"/>
      <c r="Q26" s="212"/>
      <c r="R26" s="214" t="s">
        <v>65</v>
      </c>
      <c r="S26" s="215"/>
      <c r="T26" s="216"/>
      <c r="U26" s="144" t="s">
        <v>50</v>
      </c>
      <c r="V26" s="145"/>
      <c r="W26" s="189"/>
      <c r="X26" s="190"/>
      <c r="Y26" s="190"/>
      <c r="Z26" s="190"/>
      <c r="AA26" s="150" t="s">
        <v>12</v>
      </c>
      <c r="AB26" s="145"/>
      <c r="AC26" s="131">
        <v>9</v>
      </c>
      <c r="AD26" s="132"/>
      <c r="AE26" s="132"/>
      <c r="AF26" s="133"/>
      <c r="AG26" s="134" t="s">
        <v>77</v>
      </c>
      <c r="AH26" s="135"/>
      <c r="AI26" s="135"/>
      <c r="AJ26" s="135"/>
      <c r="AK26" s="135"/>
      <c r="AL26" s="135"/>
      <c r="AM26" s="135"/>
      <c r="AN26" s="135"/>
      <c r="AO26" s="135"/>
      <c r="AP26" s="135"/>
      <c r="AQ26" s="136"/>
      <c r="AR26" s="22">
        <v>5300</v>
      </c>
      <c r="AS26" s="23">
        <v>5300</v>
      </c>
      <c r="AT26" s="104" t="s">
        <v>100</v>
      </c>
      <c r="AU26" s="105"/>
      <c r="AV26" s="105"/>
      <c r="AW26" s="105"/>
      <c r="AX26" s="84"/>
      <c r="AY26" s="182"/>
      <c r="AZ26" s="247" t="s">
        <v>139</v>
      </c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9"/>
      <c r="BN26" s="109" t="s">
        <v>138</v>
      </c>
      <c r="BO26" s="110"/>
      <c r="BP26" s="231"/>
      <c r="BQ26" s="232"/>
      <c r="BR26" s="232"/>
      <c r="BS26" s="232"/>
      <c r="BT26" s="111" t="s">
        <v>13</v>
      </c>
      <c r="BU26" s="110"/>
      <c r="BV26" s="233">
        <v>1600</v>
      </c>
      <c r="BW26" s="234"/>
      <c r="BX26" s="234"/>
      <c r="BY26" s="235"/>
      <c r="BZ26" s="256" t="s">
        <v>116</v>
      </c>
      <c r="CA26" s="257"/>
      <c r="CB26" s="257"/>
      <c r="CC26" s="257"/>
      <c r="CD26" s="257"/>
      <c r="CE26" s="257"/>
      <c r="CF26" s="257"/>
      <c r="CG26" s="257"/>
      <c r="CH26" s="257"/>
      <c r="CI26" s="257"/>
      <c r="CJ26" s="258"/>
      <c r="CS26" s="50"/>
      <c r="CT26" s="53">
        <f t="shared" si="1"/>
        <v>0</v>
      </c>
      <c r="CU26" s="53">
        <f t="shared" si="0"/>
        <v>0</v>
      </c>
      <c r="CV26" s="50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 s="2" customFormat="1" ht="13.5" customHeight="1" x14ac:dyDescent="0.15">
      <c r="A27" s="62" t="s">
        <v>41</v>
      </c>
      <c r="B27" s="63"/>
      <c r="C27" s="63"/>
      <c r="D27" s="64"/>
      <c r="E27" s="82"/>
      <c r="F27" s="181"/>
      <c r="G27" s="294"/>
      <c r="H27" s="295"/>
      <c r="I27" s="295"/>
      <c r="J27" s="295"/>
      <c r="K27" s="295"/>
      <c r="L27" s="295"/>
      <c r="M27" s="295"/>
      <c r="N27" s="296"/>
      <c r="O27" s="297"/>
      <c r="P27" s="277"/>
      <c r="Q27" s="277"/>
      <c r="R27" s="297" t="s">
        <v>66</v>
      </c>
      <c r="S27" s="277"/>
      <c r="T27" s="298"/>
      <c r="U27" s="178" t="s">
        <v>50</v>
      </c>
      <c r="V27" s="99"/>
      <c r="W27" s="206"/>
      <c r="X27" s="207"/>
      <c r="Y27" s="207"/>
      <c r="Z27" s="207"/>
      <c r="AA27" s="195" t="s">
        <v>12</v>
      </c>
      <c r="AB27" s="99"/>
      <c r="AC27" s="70">
        <v>16</v>
      </c>
      <c r="AD27" s="71"/>
      <c r="AE27" s="71"/>
      <c r="AF27" s="72"/>
      <c r="AG27" s="76" t="s">
        <v>78</v>
      </c>
      <c r="AH27" s="77"/>
      <c r="AI27" s="77"/>
      <c r="AJ27" s="77"/>
      <c r="AK27" s="77"/>
      <c r="AL27" s="77"/>
      <c r="AM27" s="77"/>
      <c r="AN27" s="77"/>
      <c r="AO27" s="77"/>
      <c r="AP27" s="77"/>
      <c r="AQ27" s="78"/>
      <c r="AR27" s="22">
        <v>5300</v>
      </c>
      <c r="AS27" s="24">
        <v>5300</v>
      </c>
      <c r="AT27" s="45"/>
      <c r="AU27" s="45"/>
      <c r="AV27" s="45"/>
      <c r="AW27" s="45"/>
      <c r="AX27" s="4"/>
      <c r="AY27" s="25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28"/>
      <c r="BO27" s="228"/>
      <c r="BP27" s="4"/>
      <c r="BQ27" s="4"/>
      <c r="BR27" s="4"/>
      <c r="BS27" s="4"/>
      <c r="BT27" s="193"/>
      <c r="BU27" s="193"/>
      <c r="BV27" s="259"/>
      <c r="BW27" s="259"/>
      <c r="BX27" s="259"/>
      <c r="BY27" s="259"/>
      <c r="BZ27" s="264" t="s">
        <v>141</v>
      </c>
      <c r="CA27" s="264"/>
      <c r="CB27" s="264"/>
      <c r="CC27" s="264"/>
      <c r="CD27" s="264"/>
      <c r="CE27" s="264"/>
      <c r="CF27" s="264"/>
      <c r="CG27" s="264"/>
      <c r="CH27" s="264"/>
      <c r="CI27" s="264"/>
      <c r="CJ27" s="264"/>
      <c r="CS27" s="50"/>
      <c r="CT27" s="130">
        <f t="shared" si="1"/>
        <v>0</v>
      </c>
      <c r="CU27" s="129"/>
      <c r="CV27" s="55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 s="2" customFormat="1" ht="13.5" customHeight="1" x14ac:dyDescent="0.15">
      <c r="A28" s="101"/>
      <c r="B28" s="102"/>
      <c r="C28" s="102"/>
      <c r="D28" s="103"/>
      <c r="E28" s="82"/>
      <c r="F28" s="181"/>
      <c r="G28" s="96"/>
      <c r="H28" s="97"/>
      <c r="I28" s="97"/>
      <c r="J28" s="97"/>
      <c r="K28" s="97"/>
      <c r="L28" s="97"/>
      <c r="M28" s="97"/>
      <c r="N28" s="98"/>
      <c r="O28" s="121"/>
      <c r="P28" s="122"/>
      <c r="Q28" s="122"/>
      <c r="R28" s="121"/>
      <c r="S28" s="122"/>
      <c r="T28" s="123"/>
      <c r="U28" s="299"/>
      <c r="V28" s="204"/>
      <c r="W28" s="208"/>
      <c r="X28" s="209"/>
      <c r="Y28" s="209"/>
      <c r="Z28" s="209"/>
      <c r="AA28" s="300"/>
      <c r="AB28" s="204"/>
      <c r="AC28" s="87"/>
      <c r="AD28" s="88"/>
      <c r="AE28" s="88"/>
      <c r="AF28" s="89"/>
      <c r="AG28" s="90"/>
      <c r="AH28" s="91"/>
      <c r="AI28" s="91"/>
      <c r="AJ28" s="91"/>
      <c r="AK28" s="91"/>
      <c r="AL28" s="91"/>
      <c r="AM28" s="91"/>
      <c r="AN28" s="91"/>
      <c r="AO28" s="91"/>
      <c r="AP28" s="91"/>
      <c r="AQ28" s="92"/>
      <c r="AR28" s="22">
        <v>5300</v>
      </c>
      <c r="AS28" s="24">
        <v>5300</v>
      </c>
      <c r="AT28" s="36"/>
      <c r="AU28" s="36"/>
      <c r="AV28" s="36"/>
      <c r="AW28" s="36"/>
      <c r="AY28" s="27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86"/>
      <c r="BO28" s="86"/>
      <c r="BT28" s="229"/>
      <c r="BU28" s="229"/>
      <c r="BV28" s="230"/>
      <c r="BW28" s="230"/>
      <c r="BX28" s="230"/>
      <c r="BY28" s="230"/>
      <c r="BZ28" s="263" t="s">
        <v>142</v>
      </c>
      <c r="CA28" s="263"/>
      <c r="CB28" s="263"/>
      <c r="CC28" s="263"/>
      <c r="CD28" s="263"/>
      <c r="CE28" s="263"/>
      <c r="CF28" s="263"/>
      <c r="CG28" s="263"/>
      <c r="CH28" s="263"/>
      <c r="CI28" s="263"/>
      <c r="CJ28" s="263"/>
      <c r="CS28" s="50"/>
      <c r="CT28" s="130"/>
      <c r="CU28" s="129"/>
      <c r="CV28" s="55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</row>
    <row r="29" spans="1:138" s="2" customFormat="1" ht="27" customHeight="1" x14ac:dyDescent="0.15">
      <c r="A29" s="146" t="s">
        <v>42</v>
      </c>
      <c r="B29" s="147"/>
      <c r="C29" s="147"/>
      <c r="D29" s="151"/>
      <c r="E29" s="82"/>
      <c r="F29" s="181"/>
      <c r="G29" s="223" t="s">
        <v>68</v>
      </c>
      <c r="H29" s="224"/>
      <c r="I29" s="224"/>
      <c r="J29" s="224"/>
      <c r="K29" s="224"/>
      <c r="L29" s="224"/>
      <c r="M29" s="224"/>
      <c r="N29" s="224"/>
      <c r="O29" s="214" t="s">
        <v>67</v>
      </c>
      <c r="P29" s="215"/>
      <c r="Q29" s="215"/>
      <c r="R29" s="215"/>
      <c r="S29" s="215"/>
      <c r="T29" s="216"/>
      <c r="U29" s="144" t="s">
        <v>50</v>
      </c>
      <c r="V29" s="145"/>
      <c r="W29" s="189"/>
      <c r="X29" s="190"/>
      <c r="Y29" s="190"/>
      <c r="Z29" s="190"/>
      <c r="AA29" s="150" t="s">
        <v>15</v>
      </c>
      <c r="AB29" s="145"/>
      <c r="AC29" s="131">
        <v>220</v>
      </c>
      <c r="AD29" s="132"/>
      <c r="AE29" s="132"/>
      <c r="AF29" s="132"/>
      <c r="AG29" s="134"/>
      <c r="AH29" s="135"/>
      <c r="AI29" s="135"/>
      <c r="AJ29" s="135"/>
      <c r="AK29" s="135"/>
      <c r="AL29" s="135"/>
      <c r="AM29" s="135"/>
      <c r="AN29" s="135"/>
      <c r="AO29" s="135"/>
      <c r="AP29" s="135"/>
      <c r="AQ29" s="136"/>
      <c r="AR29" s="22">
        <v>5300</v>
      </c>
      <c r="AS29" s="24">
        <v>5300</v>
      </c>
      <c r="AT29" s="44"/>
      <c r="AU29" s="44"/>
      <c r="AV29" s="44"/>
      <c r="AW29" s="44"/>
      <c r="AY29" s="27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42"/>
      <c r="BO29" s="42"/>
      <c r="BT29" s="41"/>
      <c r="BU29" s="41"/>
      <c r="BV29" s="39"/>
      <c r="BW29" s="39"/>
      <c r="BX29" s="39"/>
      <c r="BY29" s="39"/>
      <c r="BZ29" s="46"/>
      <c r="CB29" s="40"/>
      <c r="CC29" s="40"/>
      <c r="CD29" s="40"/>
      <c r="CE29" s="40"/>
      <c r="CF29" s="40"/>
      <c r="CG29" s="40"/>
      <c r="CH29" s="40"/>
      <c r="CI29" s="40"/>
      <c r="CJ29" s="40"/>
      <c r="CS29" s="50"/>
      <c r="CT29" s="53">
        <f t="shared" si="1"/>
        <v>0</v>
      </c>
      <c r="CU29" s="54"/>
      <c r="CV29" s="56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 s="2" customFormat="1" ht="27" customHeight="1" x14ac:dyDescent="0.4">
      <c r="A30" s="146" t="s">
        <v>43</v>
      </c>
      <c r="B30" s="147"/>
      <c r="C30" s="147"/>
      <c r="D30" s="151"/>
      <c r="E30" s="82"/>
      <c r="F30" s="181"/>
      <c r="G30" s="221" t="s">
        <v>64</v>
      </c>
      <c r="H30" s="222"/>
      <c r="I30" s="222"/>
      <c r="J30" s="222"/>
      <c r="K30" s="222"/>
      <c r="L30" s="222"/>
      <c r="M30" s="222"/>
      <c r="N30" s="222"/>
      <c r="O30" s="214" t="s">
        <v>69</v>
      </c>
      <c r="P30" s="215"/>
      <c r="Q30" s="215"/>
      <c r="R30" s="215"/>
      <c r="S30" s="215"/>
      <c r="T30" s="216"/>
      <c r="U30" s="144" t="s">
        <v>50</v>
      </c>
      <c r="V30" s="145"/>
      <c r="W30" s="189"/>
      <c r="X30" s="190"/>
      <c r="Y30" s="190"/>
      <c r="Z30" s="190"/>
      <c r="AA30" s="150" t="s">
        <v>15</v>
      </c>
      <c r="AB30" s="145"/>
      <c r="AC30" s="131">
        <v>214</v>
      </c>
      <c r="AD30" s="132"/>
      <c r="AE30" s="132"/>
      <c r="AF30" s="132"/>
      <c r="AG30" s="134"/>
      <c r="AH30" s="135"/>
      <c r="AI30" s="135"/>
      <c r="AJ30" s="135"/>
      <c r="AK30" s="135"/>
      <c r="AL30" s="135"/>
      <c r="AM30" s="135"/>
      <c r="AN30" s="135"/>
      <c r="AO30" s="135"/>
      <c r="AP30" s="135"/>
      <c r="AQ30" s="136"/>
      <c r="AR30" s="22">
        <v>5300</v>
      </c>
      <c r="AS30" s="24">
        <v>5300</v>
      </c>
      <c r="AT30" s="44"/>
      <c r="AU30" s="44"/>
      <c r="AV30" s="44"/>
      <c r="AW30" s="44"/>
      <c r="AY30" s="27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42"/>
      <c r="BO30" s="42"/>
      <c r="BT30" s="41"/>
      <c r="BU30" s="41"/>
      <c r="BV30" s="39"/>
      <c r="BW30" s="39"/>
      <c r="BX30" s="39"/>
      <c r="BY30" s="39"/>
      <c r="BZ30" s="40"/>
      <c r="CA30" s="47"/>
      <c r="CB30" s="40"/>
      <c r="CC30" s="40"/>
      <c r="CD30" s="40"/>
      <c r="CE30" s="40"/>
      <c r="CF30" s="40"/>
      <c r="CG30" s="40"/>
      <c r="CH30" s="40"/>
      <c r="CI30" s="40"/>
      <c r="CJ30" s="40"/>
      <c r="CS30" s="50"/>
      <c r="CT30" s="53">
        <f t="shared" si="1"/>
        <v>0</v>
      </c>
      <c r="CU30" s="54"/>
      <c r="CV30" s="5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</row>
    <row r="31" spans="1:138" s="2" customFormat="1" ht="27" customHeight="1" x14ac:dyDescent="0.4">
      <c r="A31" s="146" t="s">
        <v>44</v>
      </c>
      <c r="B31" s="147"/>
      <c r="C31" s="147"/>
      <c r="D31" s="151"/>
      <c r="E31" s="82"/>
      <c r="F31" s="181"/>
      <c r="G31" s="218" t="s">
        <v>70</v>
      </c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20"/>
      <c r="U31" s="144" t="s">
        <v>71</v>
      </c>
      <c r="V31" s="145"/>
      <c r="W31" s="189"/>
      <c r="X31" s="190"/>
      <c r="Y31" s="190"/>
      <c r="Z31" s="190"/>
      <c r="AA31" s="150" t="s">
        <v>15</v>
      </c>
      <c r="AB31" s="145"/>
      <c r="AC31" s="131">
        <v>126</v>
      </c>
      <c r="AD31" s="132"/>
      <c r="AE31" s="132"/>
      <c r="AF31" s="132"/>
      <c r="AG31" s="134" t="s">
        <v>79</v>
      </c>
      <c r="AH31" s="135"/>
      <c r="AI31" s="135"/>
      <c r="AJ31" s="135"/>
      <c r="AK31" s="135"/>
      <c r="AL31" s="135"/>
      <c r="AM31" s="135"/>
      <c r="AN31" s="135"/>
      <c r="AO31" s="135"/>
      <c r="AP31" s="135"/>
      <c r="AQ31" s="136"/>
      <c r="AR31" s="22">
        <v>5300</v>
      </c>
      <c r="AS31" s="24">
        <v>5300</v>
      </c>
      <c r="AT31" s="44"/>
      <c r="AU31" s="44"/>
      <c r="AV31" s="44"/>
      <c r="AW31" s="44"/>
      <c r="AY31" s="27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42"/>
      <c r="BO31" s="42"/>
      <c r="BT31" s="41"/>
      <c r="BU31" s="41"/>
      <c r="BV31" s="39"/>
      <c r="BW31" s="39"/>
      <c r="BX31" s="39"/>
      <c r="BY31" s="39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S31" s="50"/>
      <c r="CT31" s="53">
        <f t="shared" si="1"/>
        <v>0</v>
      </c>
      <c r="CU31" s="54"/>
      <c r="CV31" s="50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 s="2" customFormat="1" ht="27" customHeight="1" x14ac:dyDescent="0.4">
      <c r="A32" s="104" t="s">
        <v>45</v>
      </c>
      <c r="B32" s="105"/>
      <c r="C32" s="105"/>
      <c r="D32" s="105"/>
      <c r="E32" s="84"/>
      <c r="F32" s="182"/>
      <c r="G32" s="106" t="s">
        <v>4</v>
      </c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8"/>
      <c r="U32" s="109" t="s">
        <v>71</v>
      </c>
      <c r="V32" s="110"/>
      <c r="W32" s="231"/>
      <c r="X32" s="232"/>
      <c r="Y32" s="232"/>
      <c r="Z32" s="232"/>
      <c r="AA32" s="111" t="s">
        <v>15</v>
      </c>
      <c r="AB32" s="110"/>
      <c r="AC32" s="70">
        <v>596</v>
      </c>
      <c r="AD32" s="71"/>
      <c r="AE32" s="71"/>
      <c r="AF32" s="71"/>
      <c r="AG32" s="238" t="s">
        <v>80</v>
      </c>
      <c r="AH32" s="239"/>
      <c r="AI32" s="239"/>
      <c r="AJ32" s="239"/>
      <c r="AK32" s="239"/>
      <c r="AL32" s="239"/>
      <c r="AM32" s="239"/>
      <c r="AN32" s="239"/>
      <c r="AO32" s="239"/>
      <c r="AP32" s="239"/>
      <c r="AQ32" s="240"/>
      <c r="AR32" s="22">
        <v>5300</v>
      </c>
      <c r="AS32" s="24">
        <v>5300</v>
      </c>
      <c r="AT32" s="44"/>
      <c r="AU32" s="44"/>
      <c r="AV32" s="44"/>
      <c r="AW32" s="44"/>
      <c r="AY32" s="27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42"/>
      <c r="BO32" s="42"/>
      <c r="BT32" s="41"/>
      <c r="BU32" s="41"/>
      <c r="BV32" s="39"/>
      <c r="BW32" s="39"/>
      <c r="BX32" s="39"/>
      <c r="BY32" s="39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S32" s="50"/>
      <c r="CT32" s="53">
        <f t="shared" si="1"/>
        <v>0</v>
      </c>
      <c r="CU32" s="54"/>
      <c r="CV32" s="50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 s="2" customFormat="1" ht="13.5" customHeight="1" x14ac:dyDescent="0.4">
      <c r="A33" s="112" t="s">
        <v>46</v>
      </c>
      <c r="B33" s="113"/>
      <c r="C33" s="113"/>
      <c r="D33" s="114"/>
      <c r="E33" s="82" t="s">
        <v>121</v>
      </c>
      <c r="F33" s="83"/>
      <c r="G33" s="225" t="s">
        <v>61</v>
      </c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7"/>
      <c r="U33" s="205" t="s">
        <v>50</v>
      </c>
      <c r="V33" s="205"/>
      <c r="W33" s="236"/>
      <c r="X33" s="237"/>
      <c r="Y33" s="237"/>
      <c r="Z33" s="237"/>
      <c r="AA33" s="194" t="s">
        <v>12</v>
      </c>
      <c r="AB33" s="205"/>
      <c r="AC33" s="115">
        <v>17</v>
      </c>
      <c r="AD33" s="116"/>
      <c r="AE33" s="116"/>
      <c r="AF33" s="117"/>
      <c r="AG33" s="118" t="s">
        <v>81</v>
      </c>
      <c r="AH33" s="119"/>
      <c r="AI33" s="119"/>
      <c r="AJ33" s="119"/>
      <c r="AK33" s="119"/>
      <c r="AL33" s="119"/>
      <c r="AM33" s="119"/>
      <c r="AN33" s="119"/>
      <c r="AO33" s="119"/>
      <c r="AP33" s="119"/>
      <c r="AQ33" s="120"/>
      <c r="AR33" s="22">
        <v>5300</v>
      </c>
      <c r="AS33" s="24">
        <v>5300</v>
      </c>
      <c r="AT33" s="44"/>
      <c r="AU33" s="44"/>
      <c r="AV33" s="44"/>
      <c r="AW33" s="44"/>
      <c r="AY33" s="27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42"/>
      <c r="BO33" s="42"/>
      <c r="BT33" s="41"/>
      <c r="BU33" s="41"/>
      <c r="BV33" s="39"/>
      <c r="BW33" s="39"/>
      <c r="BX33" s="39"/>
      <c r="BY33" s="39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S33" s="50"/>
      <c r="CT33" s="130">
        <f t="shared" si="1"/>
        <v>0</v>
      </c>
      <c r="CU33" s="265"/>
      <c r="CV33" s="50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</row>
    <row r="34" spans="1:138" s="2" customFormat="1" ht="13.5" customHeight="1" x14ac:dyDescent="0.4">
      <c r="A34" s="101"/>
      <c r="B34" s="102"/>
      <c r="C34" s="102"/>
      <c r="D34" s="103"/>
      <c r="E34" s="82"/>
      <c r="F34" s="83"/>
      <c r="G34" s="121" t="s">
        <v>60</v>
      </c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3"/>
      <c r="U34" s="203"/>
      <c r="V34" s="203"/>
      <c r="W34" s="208"/>
      <c r="X34" s="209"/>
      <c r="Y34" s="209"/>
      <c r="Z34" s="209"/>
      <c r="AA34" s="204"/>
      <c r="AB34" s="203"/>
      <c r="AC34" s="87"/>
      <c r="AD34" s="88"/>
      <c r="AE34" s="88"/>
      <c r="AF34" s="89"/>
      <c r="AG34" s="90"/>
      <c r="AH34" s="91"/>
      <c r="AI34" s="91"/>
      <c r="AJ34" s="91"/>
      <c r="AK34" s="91"/>
      <c r="AL34" s="91"/>
      <c r="AM34" s="91"/>
      <c r="AN34" s="91"/>
      <c r="AO34" s="91"/>
      <c r="AP34" s="91"/>
      <c r="AQ34" s="92"/>
      <c r="AR34" s="22">
        <v>5300</v>
      </c>
      <c r="AS34" s="24">
        <v>5300</v>
      </c>
      <c r="AT34" s="44"/>
      <c r="AU34" s="44"/>
      <c r="AV34" s="44"/>
      <c r="AW34" s="44"/>
      <c r="AY34" s="27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42"/>
      <c r="BO34" s="42"/>
      <c r="BT34" s="41"/>
      <c r="BU34" s="41"/>
      <c r="BV34" s="39"/>
      <c r="BW34" s="39"/>
      <c r="BX34" s="39"/>
      <c r="BY34" s="39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S34" s="50"/>
      <c r="CT34" s="130"/>
      <c r="CU34" s="265"/>
      <c r="CV34" s="50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 s="2" customFormat="1" ht="13.5" customHeight="1" x14ac:dyDescent="0.4">
      <c r="A35" s="62" t="s">
        <v>62</v>
      </c>
      <c r="B35" s="63"/>
      <c r="C35" s="63"/>
      <c r="D35" s="64"/>
      <c r="E35" s="82"/>
      <c r="F35" s="83"/>
      <c r="G35" s="93" t="s">
        <v>118</v>
      </c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5"/>
      <c r="U35" s="68" t="s">
        <v>50</v>
      </c>
      <c r="V35" s="68"/>
      <c r="W35" s="206"/>
      <c r="X35" s="207"/>
      <c r="Y35" s="207"/>
      <c r="Z35" s="207"/>
      <c r="AA35" s="99" t="s">
        <v>12</v>
      </c>
      <c r="AB35" s="68"/>
      <c r="AC35" s="70">
        <v>51</v>
      </c>
      <c r="AD35" s="71"/>
      <c r="AE35" s="71"/>
      <c r="AF35" s="72"/>
      <c r="AG35" s="76" t="s">
        <v>82</v>
      </c>
      <c r="AH35" s="77"/>
      <c r="AI35" s="77"/>
      <c r="AJ35" s="77"/>
      <c r="AK35" s="77"/>
      <c r="AL35" s="77"/>
      <c r="AM35" s="77"/>
      <c r="AN35" s="77"/>
      <c r="AO35" s="77"/>
      <c r="AP35" s="77"/>
      <c r="AQ35" s="78"/>
      <c r="AR35" s="22">
        <v>5300</v>
      </c>
      <c r="AS35" s="24">
        <v>5300</v>
      </c>
      <c r="AT35" s="36"/>
      <c r="AU35" s="36"/>
      <c r="AV35" s="36"/>
      <c r="AW35" s="36"/>
      <c r="AY35" s="27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86"/>
      <c r="BO35" s="86"/>
      <c r="BT35" s="229"/>
      <c r="BU35" s="229"/>
      <c r="BV35" s="49"/>
      <c r="BW35" s="49"/>
      <c r="BX35" s="49"/>
      <c r="BY35" s="49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S35" s="50"/>
      <c r="CT35" s="130">
        <f t="shared" si="1"/>
        <v>0</v>
      </c>
      <c r="CU35" s="265"/>
      <c r="CV35" s="50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</row>
    <row r="36" spans="1:138" s="2" customFormat="1" ht="13.5" customHeight="1" x14ac:dyDescent="0.4">
      <c r="A36" s="101"/>
      <c r="B36" s="102"/>
      <c r="C36" s="102"/>
      <c r="D36" s="103"/>
      <c r="E36" s="82"/>
      <c r="F36" s="83"/>
      <c r="G36" s="9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8"/>
      <c r="U36" s="203"/>
      <c r="V36" s="203"/>
      <c r="W36" s="208"/>
      <c r="X36" s="209"/>
      <c r="Y36" s="209"/>
      <c r="Z36" s="209"/>
      <c r="AA36" s="204"/>
      <c r="AB36" s="203"/>
      <c r="AC36" s="87"/>
      <c r="AD36" s="88"/>
      <c r="AE36" s="88"/>
      <c r="AF36" s="89"/>
      <c r="AG36" s="90"/>
      <c r="AH36" s="91"/>
      <c r="AI36" s="91"/>
      <c r="AJ36" s="91"/>
      <c r="AK36" s="91"/>
      <c r="AL36" s="91"/>
      <c r="AM36" s="91"/>
      <c r="AN36" s="91"/>
      <c r="AO36" s="91"/>
      <c r="AP36" s="91"/>
      <c r="AQ36" s="92"/>
      <c r="AR36" s="22">
        <v>5300</v>
      </c>
      <c r="AS36" s="24">
        <v>5300</v>
      </c>
      <c r="AT36" s="36"/>
      <c r="AU36" s="36"/>
      <c r="AV36" s="36"/>
      <c r="AW36" s="36"/>
      <c r="AY36" s="27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86"/>
      <c r="BO36" s="86"/>
      <c r="BT36" s="229"/>
      <c r="BU36" s="229"/>
      <c r="BV36" s="49"/>
      <c r="BW36" s="49"/>
      <c r="BX36" s="49"/>
      <c r="BY36" s="49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S36" s="50"/>
      <c r="CT36" s="130"/>
      <c r="CU36" s="265"/>
      <c r="CV36" s="50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</row>
    <row r="37" spans="1:138" s="2" customFormat="1" ht="13.5" customHeight="1" x14ac:dyDescent="0.4">
      <c r="A37" s="62" t="s">
        <v>63</v>
      </c>
      <c r="B37" s="63"/>
      <c r="C37" s="63"/>
      <c r="D37" s="64"/>
      <c r="E37" s="82"/>
      <c r="F37" s="83"/>
      <c r="G37" s="93" t="s">
        <v>120</v>
      </c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5"/>
      <c r="U37" s="68" t="s">
        <v>50</v>
      </c>
      <c r="V37" s="68"/>
      <c r="W37" s="206"/>
      <c r="X37" s="207"/>
      <c r="Y37" s="207"/>
      <c r="Z37" s="207"/>
      <c r="AA37" s="99" t="s">
        <v>15</v>
      </c>
      <c r="AB37" s="68"/>
      <c r="AC37" s="70">
        <v>650</v>
      </c>
      <c r="AD37" s="71"/>
      <c r="AE37" s="71"/>
      <c r="AF37" s="72"/>
      <c r="AG37" s="76" t="s">
        <v>27</v>
      </c>
      <c r="AH37" s="77"/>
      <c r="AI37" s="77"/>
      <c r="AJ37" s="77"/>
      <c r="AK37" s="77"/>
      <c r="AL37" s="77"/>
      <c r="AM37" s="77"/>
      <c r="AN37" s="77"/>
      <c r="AO37" s="77"/>
      <c r="AP37" s="77"/>
      <c r="AQ37" s="78"/>
      <c r="AR37" s="22">
        <v>5300</v>
      </c>
      <c r="AS37" s="24">
        <v>5300</v>
      </c>
      <c r="AT37" s="36"/>
      <c r="AU37" s="36"/>
      <c r="AV37" s="36"/>
      <c r="AW37" s="36"/>
      <c r="AY37" s="27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36"/>
      <c r="BM37" s="36"/>
      <c r="BN37" s="36"/>
      <c r="BO37" s="36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S37" s="50"/>
      <c r="CT37" s="130">
        <f t="shared" si="1"/>
        <v>0</v>
      </c>
      <c r="CU37" s="265"/>
      <c r="CV37" s="50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 s="2" customFormat="1" ht="13.5" customHeight="1" x14ac:dyDescent="0.4">
      <c r="A38" s="65"/>
      <c r="B38" s="66"/>
      <c r="C38" s="66"/>
      <c r="D38" s="67"/>
      <c r="E38" s="84"/>
      <c r="F38" s="85"/>
      <c r="G38" s="291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3"/>
      <c r="U38" s="69"/>
      <c r="V38" s="69"/>
      <c r="W38" s="210"/>
      <c r="X38" s="211"/>
      <c r="Y38" s="211"/>
      <c r="Z38" s="211"/>
      <c r="AA38" s="100"/>
      <c r="AB38" s="69"/>
      <c r="AC38" s="73"/>
      <c r="AD38" s="74"/>
      <c r="AE38" s="74"/>
      <c r="AF38" s="75"/>
      <c r="AG38" s="79"/>
      <c r="AH38" s="80"/>
      <c r="AI38" s="80"/>
      <c r="AJ38" s="80"/>
      <c r="AK38" s="80"/>
      <c r="AL38" s="80"/>
      <c r="AM38" s="80"/>
      <c r="AN38" s="80"/>
      <c r="AO38" s="80"/>
      <c r="AP38" s="80"/>
      <c r="AQ38" s="81"/>
      <c r="AR38" s="22">
        <v>5300</v>
      </c>
      <c r="AS38" s="24">
        <v>5300</v>
      </c>
      <c r="AT38" s="36"/>
      <c r="AU38" s="36"/>
      <c r="AV38" s="36"/>
      <c r="AW38" s="36"/>
      <c r="AY38" s="27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36"/>
      <c r="BM38" s="36"/>
      <c r="BN38" s="36"/>
      <c r="BO38" s="36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S38" s="50"/>
      <c r="CT38" s="130"/>
      <c r="CU38" s="265"/>
      <c r="CV38" s="50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</row>
    <row r="39" spans="1:138" s="2" customFormat="1" ht="9.75" customHeight="1" x14ac:dyDescent="0.4">
      <c r="CS39" s="50"/>
      <c r="CT39" s="57"/>
      <c r="CU39" s="57"/>
      <c r="CV39" s="50"/>
    </row>
    <row r="40" spans="1:138" s="31" customFormat="1" ht="18" customHeight="1" thickBot="1" x14ac:dyDescent="0.45">
      <c r="B40" s="31" t="s">
        <v>26</v>
      </c>
      <c r="C40" s="31" t="s">
        <v>108</v>
      </c>
      <c r="CS40" s="58" t="s">
        <v>131</v>
      </c>
      <c r="CT40" s="59">
        <f>SUM(CT15:CT38)</f>
        <v>0</v>
      </c>
      <c r="CU40" s="59">
        <f>SUM(CU15:CU38)</f>
        <v>0</v>
      </c>
      <c r="CV40" s="60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</row>
    <row r="41" spans="1:138" s="31" customFormat="1" ht="18" customHeight="1" thickBot="1" x14ac:dyDescent="0.45">
      <c r="B41" s="31" t="s">
        <v>24</v>
      </c>
      <c r="C41" s="31" t="s">
        <v>25</v>
      </c>
      <c r="L41" s="31" t="s">
        <v>107</v>
      </c>
      <c r="CS41" s="58" t="s">
        <v>133</v>
      </c>
      <c r="CT41" s="266">
        <f>CT40+CU40</f>
        <v>0</v>
      </c>
      <c r="CU41" s="267"/>
      <c r="CV41" s="61" t="s">
        <v>132</v>
      </c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</row>
    <row r="42" spans="1:138" s="31" customFormat="1" ht="18" customHeight="1" x14ac:dyDescent="0.4">
      <c r="B42" s="31" t="s">
        <v>26</v>
      </c>
      <c r="C42" s="31" t="s">
        <v>32</v>
      </c>
      <c r="L42" s="31" t="s">
        <v>119</v>
      </c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</row>
    <row r="43" spans="1:138" s="31" customFormat="1" ht="18" customHeight="1" x14ac:dyDescent="0.4">
      <c r="AJ43" s="31" t="s">
        <v>29</v>
      </c>
      <c r="AV43" s="48" t="s">
        <v>144</v>
      </c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</row>
    <row r="44" spans="1:138" s="32" customFormat="1" ht="18" customHeight="1" x14ac:dyDescent="0.4">
      <c r="A44" s="31"/>
      <c r="B44" s="31" t="s">
        <v>26</v>
      </c>
      <c r="C44" s="43" t="s">
        <v>127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33"/>
      <c r="BS44" s="31"/>
      <c r="BT44" s="31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1"/>
      <c r="CK44" s="31"/>
      <c r="CL44" s="31"/>
      <c r="CM44" s="31"/>
      <c r="CN44" s="31"/>
      <c r="CO44" s="31"/>
      <c r="CP44" s="31"/>
      <c r="CQ44" s="31"/>
      <c r="CR44" s="31"/>
    </row>
    <row r="45" spans="1:138" s="31" customFormat="1" ht="18" customHeight="1" x14ac:dyDescent="0.4">
      <c r="B45" s="31" t="s">
        <v>26</v>
      </c>
      <c r="C45" s="288"/>
      <c r="D45" s="289"/>
      <c r="E45" s="290"/>
      <c r="F45" s="31" t="s">
        <v>28</v>
      </c>
      <c r="AZ45" s="31" t="s">
        <v>128</v>
      </c>
    </row>
    <row r="46" spans="1:138" s="31" customFormat="1" ht="18" customHeight="1" x14ac:dyDescent="0.4">
      <c r="B46" s="31" t="s">
        <v>26</v>
      </c>
      <c r="C46" s="31" t="s">
        <v>30</v>
      </c>
    </row>
    <row r="47" spans="1:138" s="2" customFormat="1" ht="10.5" customHeight="1" x14ac:dyDescent="0.4">
      <c r="C47" s="12"/>
      <c r="D47" s="12"/>
      <c r="E47" s="18"/>
      <c r="F47" s="18"/>
      <c r="G47" s="18"/>
      <c r="H47" s="18"/>
      <c r="I47" s="18"/>
      <c r="J47" s="18"/>
      <c r="K47" s="18"/>
      <c r="L47" s="18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21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</row>
    <row r="48" spans="1:138" s="2" customFormat="1" ht="15.75" customHeight="1" x14ac:dyDescent="0.4">
      <c r="C48" s="7"/>
      <c r="D48" s="8"/>
      <c r="E48" s="38" t="s">
        <v>135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9"/>
    </row>
    <row r="49" spans="3:138" s="2" customFormat="1" ht="10.5" customHeight="1" x14ac:dyDescent="0.4">
      <c r="C49" s="10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CI49" s="17"/>
    </row>
    <row r="50" spans="3:138" s="2" customFormat="1" ht="10.5" customHeight="1" x14ac:dyDescent="0.4">
      <c r="C50" s="10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8"/>
      <c r="AZ50" s="278"/>
      <c r="BA50" s="278"/>
      <c r="BB50" s="278"/>
      <c r="BC50" s="278"/>
      <c r="BD50" s="278"/>
      <c r="BE50" s="278"/>
      <c r="BF50" s="278"/>
      <c r="BG50" s="278"/>
      <c r="BH50" s="278"/>
      <c r="BI50" s="278"/>
      <c r="BJ50" s="278"/>
      <c r="BK50" s="278"/>
      <c r="BL50" s="278"/>
      <c r="BM50" s="278"/>
      <c r="BN50" s="278"/>
      <c r="BO50" s="278"/>
      <c r="BP50" s="278"/>
      <c r="BQ50" s="278"/>
      <c r="BR50" s="278"/>
      <c r="BS50" s="278"/>
      <c r="BT50" s="278"/>
      <c r="BU50" s="278"/>
      <c r="BV50" s="278"/>
      <c r="BW50" s="278"/>
      <c r="BX50" s="278"/>
      <c r="BY50" s="278"/>
      <c r="BZ50" s="278"/>
      <c r="CA50" s="278"/>
      <c r="CB50" s="278"/>
      <c r="CC50" s="278"/>
      <c r="CD50" s="278"/>
      <c r="CE50" s="278"/>
      <c r="CF50" s="278"/>
      <c r="CG50" s="278"/>
      <c r="CH50" s="278"/>
      <c r="CI50" s="17"/>
    </row>
    <row r="51" spans="3:138" s="2" customFormat="1" ht="10.5" customHeight="1" x14ac:dyDescent="0.4">
      <c r="C51" s="10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8"/>
      <c r="AZ51" s="278"/>
      <c r="BA51" s="278"/>
      <c r="BB51" s="278"/>
      <c r="BC51" s="278"/>
      <c r="BD51" s="278"/>
      <c r="BE51" s="278"/>
      <c r="BF51" s="278"/>
      <c r="BG51" s="278"/>
      <c r="BH51" s="278"/>
      <c r="BI51" s="278"/>
      <c r="BJ51" s="278"/>
      <c r="BK51" s="278"/>
      <c r="BL51" s="278"/>
      <c r="BM51" s="278"/>
      <c r="BN51" s="278"/>
      <c r="BO51" s="278"/>
      <c r="BP51" s="278"/>
      <c r="BQ51" s="278"/>
      <c r="BR51" s="278"/>
      <c r="BS51" s="278"/>
      <c r="BT51" s="278"/>
      <c r="BU51" s="278"/>
      <c r="BV51" s="278"/>
      <c r="BW51" s="278"/>
      <c r="BX51" s="278"/>
      <c r="BY51" s="278"/>
      <c r="BZ51" s="278"/>
      <c r="CA51" s="278"/>
      <c r="CB51" s="278"/>
      <c r="CC51" s="278"/>
      <c r="CD51" s="278"/>
      <c r="CE51" s="278"/>
      <c r="CF51" s="278"/>
      <c r="CG51" s="278"/>
      <c r="CH51" s="278"/>
      <c r="CI51" s="17"/>
    </row>
    <row r="52" spans="3:138" s="2" customFormat="1" ht="10.5" customHeight="1" x14ac:dyDescent="0.4">
      <c r="C52" s="10"/>
      <c r="E52" s="3"/>
      <c r="F52" s="3"/>
      <c r="G52" s="3"/>
      <c r="H52" s="3"/>
      <c r="I52" s="3"/>
      <c r="J52" s="3"/>
      <c r="K52" s="3"/>
      <c r="L52" s="3"/>
      <c r="AJ52" s="16"/>
      <c r="CI52" s="17"/>
    </row>
    <row r="53" spans="3:138" s="2" customFormat="1" ht="10.5" customHeight="1" x14ac:dyDescent="0.4">
      <c r="C53" s="10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78"/>
      <c r="AT53" s="278"/>
      <c r="AU53" s="278"/>
      <c r="AV53" s="278"/>
      <c r="AW53" s="278"/>
      <c r="AX53" s="278"/>
      <c r="AY53" s="278"/>
      <c r="AZ53" s="278"/>
      <c r="BA53" s="278"/>
      <c r="BB53" s="278"/>
      <c r="BC53" s="278"/>
      <c r="BD53" s="278"/>
      <c r="BE53" s="278"/>
      <c r="BF53" s="278"/>
      <c r="BG53" s="278"/>
      <c r="BH53" s="278"/>
      <c r="BI53" s="278"/>
      <c r="BJ53" s="278"/>
      <c r="BK53" s="278"/>
      <c r="BL53" s="278"/>
      <c r="BM53" s="278"/>
      <c r="BN53" s="278"/>
      <c r="BO53" s="278"/>
      <c r="BP53" s="278"/>
      <c r="BQ53" s="278"/>
      <c r="BR53" s="278"/>
      <c r="BS53" s="278"/>
      <c r="BT53" s="278"/>
      <c r="BU53" s="278"/>
      <c r="BV53" s="278"/>
      <c r="BW53" s="278"/>
      <c r="BX53" s="278"/>
      <c r="BY53" s="278"/>
      <c r="BZ53" s="278"/>
      <c r="CA53" s="278"/>
      <c r="CB53" s="278"/>
      <c r="CC53" s="278"/>
      <c r="CD53" s="278"/>
      <c r="CE53" s="278"/>
      <c r="CF53" s="278"/>
      <c r="CG53" s="278"/>
      <c r="CH53" s="278"/>
      <c r="CI53" s="17"/>
    </row>
    <row r="54" spans="3:138" s="2" customFormat="1" ht="10.5" customHeight="1" x14ac:dyDescent="0.4">
      <c r="C54" s="10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78"/>
      <c r="AT54" s="278"/>
      <c r="AU54" s="278"/>
      <c r="AV54" s="278"/>
      <c r="AW54" s="278"/>
      <c r="AX54" s="278"/>
      <c r="AY54" s="278"/>
      <c r="AZ54" s="278"/>
      <c r="BA54" s="278"/>
      <c r="BB54" s="278"/>
      <c r="BC54" s="278"/>
      <c r="BD54" s="278"/>
      <c r="BE54" s="278"/>
      <c r="BF54" s="278"/>
      <c r="BG54" s="278"/>
      <c r="BH54" s="278"/>
      <c r="BI54" s="278"/>
      <c r="BJ54" s="278"/>
      <c r="BK54" s="278"/>
      <c r="BL54" s="278"/>
      <c r="BM54" s="278"/>
      <c r="BN54" s="278"/>
      <c r="BO54" s="278"/>
      <c r="BP54" s="278"/>
      <c r="BQ54" s="278"/>
      <c r="BR54" s="278"/>
      <c r="BS54" s="278"/>
      <c r="BT54" s="278"/>
      <c r="BU54" s="278"/>
      <c r="BV54" s="278"/>
      <c r="BW54" s="278"/>
      <c r="BX54" s="278"/>
      <c r="BY54" s="278"/>
      <c r="BZ54" s="278"/>
      <c r="CA54" s="278"/>
      <c r="CB54" s="278"/>
      <c r="CC54" s="278"/>
      <c r="CD54" s="278"/>
      <c r="CE54" s="278"/>
      <c r="CF54" s="278"/>
      <c r="CG54" s="278"/>
      <c r="CH54" s="278"/>
      <c r="CI54" s="17"/>
    </row>
    <row r="55" spans="3:138" s="2" customFormat="1" ht="10.5" customHeight="1" x14ac:dyDescent="0.4"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3"/>
    </row>
    <row r="56" spans="3:138" s="2" customFormat="1" ht="10.5" customHeight="1" x14ac:dyDescent="0.4"/>
    <row r="57" spans="3:138" s="2" customFormat="1" ht="25.5" customHeight="1" x14ac:dyDescent="0.4">
      <c r="AI57" s="35" t="s">
        <v>31</v>
      </c>
    </row>
    <row r="60" spans="3:138" s="2" customFormat="1" x14ac:dyDescent="0.4"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</row>
  </sheetData>
  <sheetProtection sheet="1" selectLockedCells="1"/>
  <mergeCells count="295">
    <mergeCell ref="D50:CH51"/>
    <mergeCell ref="D53:CH54"/>
    <mergeCell ref="BZ22:CJ22"/>
    <mergeCell ref="BC24:BM24"/>
    <mergeCell ref="BV24:BY24"/>
    <mergeCell ref="BZ24:CJ24"/>
    <mergeCell ref="BC25:BM25"/>
    <mergeCell ref="BN25:BO25"/>
    <mergeCell ref="BP25:BS25"/>
    <mergeCell ref="BT25:BU25"/>
    <mergeCell ref="BV25:BY25"/>
    <mergeCell ref="BZ25:CJ25"/>
    <mergeCell ref="C45:E45"/>
    <mergeCell ref="AA29:AB29"/>
    <mergeCell ref="U24:V24"/>
    <mergeCell ref="A27:D28"/>
    <mergeCell ref="O30:T30"/>
    <mergeCell ref="G37:T38"/>
    <mergeCell ref="G24:N28"/>
    <mergeCell ref="O26:Q28"/>
    <mergeCell ref="R27:T28"/>
    <mergeCell ref="U27:V28"/>
    <mergeCell ref="W27:Z28"/>
    <mergeCell ref="AA27:AB28"/>
    <mergeCell ref="AB4:BE4"/>
    <mergeCell ref="AE2:BB2"/>
    <mergeCell ref="BS8:CI8"/>
    <mergeCell ref="AX10:CI10"/>
    <mergeCell ref="AG23:AQ23"/>
    <mergeCell ref="AT23:AW23"/>
    <mergeCell ref="AZ23:BM23"/>
    <mergeCell ref="BN23:BO23"/>
    <mergeCell ref="BT23:BU23"/>
    <mergeCell ref="BV23:BY23"/>
    <mergeCell ref="BV22:BY22"/>
    <mergeCell ref="BP16:BS16"/>
    <mergeCell ref="BP17:BS17"/>
    <mergeCell ref="AZ17:BM17"/>
    <mergeCell ref="AX14:BM14"/>
    <mergeCell ref="C10:AN10"/>
    <mergeCell ref="AQ10:AV10"/>
    <mergeCell ref="U16:V16"/>
    <mergeCell ref="U17:V17"/>
    <mergeCell ref="AQ8:AV8"/>
    <mergeCell ref="BL8:BQ8"/>
    <mergeCell ref="AQ12:AU12"/>
    <mergeCell ref="BN12:BR12"/>
    <mergeCell ref="E15:F21"/>
    <mergeCell ref="BT36:BU36"/>
    <mergeCell ref="BT35:BU35"/>
    <mergeCell ref="BZ28:CJ28"/>
    <mergeCell ref="BZ27:CJ27"/>
    <mergeCell ref="CU33:CU34"/>
    <mergeCell ref="CU35:CU36"/>
    <mergeCell ref="CU37:CU38"/>
    <mergeCell ref="CT41:CU41"/>
    <mergeCell ref="CT12:CU12"/>
    <mergeCell ref="BT24:BU24"/>
    <mergeCell ref="BZ26:CJ26"/>
    <mergeCell ref="BZ17:CJ17"/>
    <mergeCell ref="BT17:BU17"/>
    <mergeCell ref="BV21:BY21"/>
    <mergeCell ref="BV14:BY14"/>
    <mergeCell ref="CD12:CI12"/>
    <mergeCell ref="BV17:BY17"/>
    <mergeCell ref="BV18:BY18"/>
    <mergeCell ref="CT33:CT34"/>
    <mergeCell ref="CT35:CT36"/>
    <mergeCell ref="CT37:CT38"/>
    <mergeCell ref="BV27:BY27"/>
    <mergeCell ref="AW8:AZ8"/>
    <mergeCell ref="BB8:BF8"/>
    <mergeCell ref="W17:Z17"/>
    <mergeCell ref="W18:Z18"/>
    <mergeCell ref="W19:Z19"/>
    <mergeCell ref="W20:Z20"/>
    <mergeCell ref="W21:Z21"/>
    <mergeCell ref="W22:Z22"/>
    <mergeCell ref="W23:Z23"/>
    <mergeCell ref="W24:Z24"/>
    <mergeCell ref="W25:Z25"/>
    <mergeCell ref="W26:Z26"/>
    <mergeCell ref="BN17:BO17"/>
    <mergeCell ref="AT14:AW14"/>
    <mergeCell ref="W15:Z15"/>
    <mergeCell ref="AA15:AB15"/>
    <mergeCell ref="AA16:AB16"/>
    <mergeCell ref="AZ16:BM16"/>
    <mergeCell ref="BN16:BO16"/>
    <mergeCell ref="AX15:AY17"/>
    <mergeCell ref="BP24:BS24"/>
    <mergeCell ref="BZ23:CJ23"/>
    <mergeCell ref="AG27:AQ28"/>
    <mergeCell ref="BP23:BS23"/>
    <mergeCell ref="AA18:AB18"/>
    <mergeCell ref="AA19:AB19"/>
    <mergeCell ref="AA20:AB20"/>
    <mergeCell ref="BZ20:CJ20"/>
    <mergeCell ref="BZ21:CJ21"/>
    <mergeCell ref="BZ18:CJ18"/>
    <mergeCell ref="BV19:BY19"/>
    <mergeCell ref="BZ19:CJ19"/>
    <mergeCell ref="BT21:BU21"/>
    <mergeCell ref="BT20:BU20"/>
    <mergeCell ref="BV20:BY20"/>
    <mergeCell ref="BT18:BU18"/>
    <mergeCell ref="BP19:BS19"/>
    <mergeCell ref="BP20:BS20"/>
    <mergeCell ref="BP21:BS21"/>
    <mergeCell ref="BT22:BU22"/>
    <mergeCell ref="BP18:BS18"/>
    <mergeCell ref="AX24:AY26"/>
    <mergeCell ref="BN28:BO28"/>
    <mergeCell ref="BP26:BS26"/>
    <mergeCell ref="BV26:BY26"/>
    <mergeCell ref="W33:Z34"/>
    <mergeCell ref="AG32:AQ32"/>
    <mergeCell ref="AG30:AQ30"/>
    <mergeCell ref="AC29:AF29"/>
    <mergeCell ref="U18:V18"/>
    <mergeCell ref="U19:V19"/>
    <mergeCell ref="AC27:AF28"/>
    <mergeCell ref="AT25:AW25"/>
    <mergeCell ref="AT26:AW26"/>
    <mergeCell ref="AZ24:BB25"/>
    <mergeCell ref="BN26:BO26"/>
    <mergeCell ref="AZ26:BM26"/>
    <mergeCell ref="BN24:BO24"/>
    <mergeCell ref="U25:V25"/>
    <mergeCell ref="AA25:AB25"/>
    <mergeCell ref="AC26:AF26"/>
    <mergeCell ref="AG26:AQ26"/>
    <mergeCell ref="AC25:AF25"/>
    <mergeCell ref="AG25:AQ25"/>
    <mergeCell ref="AT24:AW24"/>
    <mergeCell ref="AX22:AY23"/>
    <mergeCell ref="AZ22:BM22"/>
    <mergeCell ref="AT19:AW19"/>
    <mergeCell ref="BV28:BY28"/>
    <mergeCell ref="AA31:AB31"/>
    <mergeCell ref="AA30:AB30"/>
    <mergeCell ref="AC30:AF30"/>
    <mergeCell ref="AG31:AQ31"/>
    <mergeCell ref="W32:Z32"/>
    <mergeCell ref="AC31:AF31"/>
    <mergeCell ref="W31:Z31"/>
    <mergeCell ref="AG29:AQ29"/>
    <mergeCell ref="W29:Z29"/>
    <mergeCell ref="W30:Z30"/>
    <mergeCell ref="A29:D29"/>
    <mergeCell ref="A30:D30"/>
    <mergeCell ref="A23:D23"/>
    <mergeCell ref="U23:V23"/>
    <mergeCell ref="E22:F32"/>
    <mergeCell ref="R24:T24"/>
    <mergeCell ref="R25:T25"/>
    <mergeCell ref="O24:Q25"/>
    <mergeCell ref="G31:T31"/>
    <mergeCell ref="U31:V31"/>
    <mergeCell ref="G30:N30"/>
    <mergeCell ref="U30:V30"/>
    <mergeCell ref="U29:V29"/>
    <mergeCell ref="G29:N29"/>
    <mergeCell ref="O29:T29"/>
    <mergeCell ref="A25:D25"/>
    <mergeCell ref="A26:D26"/>
    <mergeCell ref="A31:D31"/>
    <mergeCell ref="R26:T26"/>
    <mergeCell ref="U26:V26"/>
    <mergeCell ref="AA22:AB22"/>
    <mergeCell ref="AG14:AQ14"/>
    <mergeCell ref="AG17:AQ17"/>
    <mergeCell ref="W14:AB14"/>
    <mergeCell ref="BT19:BU19"/>
    <mergeCell ref="BP14:BU14"/>
    <mergeCell ref="BN14:BO14"/>
    <mergeCell ref="AC14:AF14"/>
    <mergeCell ref="U35:V36"/>
    <mergeCell ref="AA35:AB36"/>
    <mergeCell ref="U33:V34"/>
    <mergeCell ref="AA33:AB34"/>
    <mergeCell ref="W35:Z36"/>
    <mergeCell ref="BN27:BO27"/>
    <mergeCell ref="BT27:BU27"/>
    <mergeCell ref="BT28:BU28"/>
    <mergeCell ref="AA26:AB26"/>
    <mergeCell ref="BT26:BU26"/>
    <mergeCell ref="AZ18:BM18"/>
    <mergeCell ref="BN18:BO18"/>
    <mergeCell ref="BC21:BE21"/>
    <mergeCell ref="BF21:BM21"/>
    <mergeCell ref="AT22:AW22"/>
    <mergeCell ref="BP22:BS22"/>
    <mergeCell ref="G18:T18"/>
    <mergeCell ref="G19:T19"/>
    <mergeCell ref="G23:T23"/>
    <mergeCell ref="AC21:AF21"/>
    <mergeCell ref="AG20:AQ20"/>
    <mergeCell ref="A19:D19"/>
    <mergeCell ref="A20:D20"/>
    <mergeCell ref="U21:V21"/>
    <mergeCell ref="BN21:BO21"/>
    <mergeCell ref="AX18:AY21"/>
    <mergeCell ref="BN19:BO19"/>
    <mergeCell ref="BN20:BO20"/>
    <mergeCell ref="A21:D21"/>
    <mergeCell ref="A22:D22"/>
    <mergeCell ref="AT20:AW20"/>
    <mergeCell ref="BC19:BM19"/>
    <mergeCell ref="BC20:BM20"/>
    <mergeCell ref="AZ19:BB21"/>
    <mergeCell ref="AG21:AQ21"/>
    <mergeCell ref="AC22:AF22"/>
    <mergeCell ref="BN22:BO22"/>
    <mergeCell ref="AG22:AQ22"/>
    <mergeCell ref="G20:T20"/>
    <mergeCell ref="AG18:AQ18"/>
    <mergeCell ref="AC20:AF20"/>
    <mergeCell ref="BN15:BO15"/>
    <mergeCell ref="AT21:AW21"/>
    <mergeCell ref="AT18:AW18"/>
    <mergeCell ref="U15:V15"/>
    <mergeCell ref="AC15:AF15"/>
    <mergeCell ref="AG15:AQ15"/>
    <mergeCell ref="AC16:AF16"/>
    <mergeCell ref="AG16:AQ16"/>
    <mergeCell ref="AC19:AF19"/>
    <mergeCell ref="AG19:AQ19"/>
    <mergeCell ref="W16:Z16"/>
    <mergeCell ref="AT17:AW17"/>
    <mergeCell ref="AA17:AB17"/>
    <mergeCell ref="AZ15:BM15"/>
    <mergeCell ref="AA21:AB21"/>
    <mergeCell ref="AW12:AZ12"/>
    <mergeCell ref="BB12:BE12"/>
    <mergeCell ref="BG12:BL12"/>
    <mergeCell ref="BT12:BW12"/>
    <mergeCell ref="BY12:CB12"/>
    <mergeCell ref="BV15:BY15"/>
    <mergeCell ref="BZ15:CJ15"/>
    <mergeCell ref="BV16:BY16"/>
    <mergeCell ref="BZ16:CJ16"/>
    <mergeCell ref="BZ14:CJ14"/>
    <mergeCell ref="AT15:AW15"/>
    <mergeCell ref="AT16:AW16"/>
    <mergeCell ref="BT16:BU16"/>
    <mergeCell ref="BP15:BS15"/>
    <mergeCell ref="BT15:BU15"/>
    <mergeCell ref="U14:V14"/>
    <mergeCell ref="A14:D14"/>
    <mergeCell ref="CU27:CU28"/>
    <mergeCell ref="CT27:CT28"/>
    <mergeCell ref="AC23:AF23"/>
    <mergeCell ref="AC24:AF24"/>
    <mergeCell ref="AG24:AQ24"/>
    <mergeCell ref="E14:T14"/>
    <mergeCell ref="G15:T15"/>
    <mergeCell ref="G16:T16"/>
    <mergeCell ref="G17:T17"/>
    <mergeCell ref="U20:V20"/>
    <mergeCell ref="G22:T22"/>
    <mergeCell ref="G21:T21"/>
    <mergeCell ref="A18:D18"/>
    <mergeCell ref="U22:V22"/>
    <mergeCell ref="AA23:AB23"/>
    <mergeCell ref="AA24:AB24"/>
    <mergeCell ref="A24:D24"/>
    <mergeCell ref="A15:D15"/>
    <mergeCell ref="A16:D16"/>
    <mergeCell ref="A17:D17"/>
    <mergeCell ref="AC17:AF17"/>
    <mergeCell ref="AC18:AF18"/>
    <mergeCell ref="A32:D32"/>
    <mergeCell ref="G32:T32"/>
    <mergeCell ref="U32:V32"/>
    <mergeCell ref="AA32:AB32"/>
    <mergeCell ref="AC32:AF32"/>
    <mergeCell ref="A33:D34"/>
    <mergeCell ref="AC33:AF34"/>
    <mergeCell ref="AG33:AQ34"/>
    <mergeCell ref="G34:T34"/>
    <mergeCell ref="G33:T33"/>
    <mergeCell ref="A37:D38"/>
    <mergeCell ref="U37:V38"/>
    <mergeCell ref="AC37:AF38"/>
    <mergeCell ref="AG37:AQ38"/>
    <mergeCell ref="E33:F38"/>
    <mergeCell ref="BN36:BO36"/>
    <mergeCell ref="AC35:AF36"/>
    <mergeCell ref="AG35:AQ36"/>
    <mergeCell ref="BN35:BO35"/>
    <mergeCell ref="G35:T36"/>
    <mergeCell ref="AA37:AB38"/>
    <mergeCell ref="A35:D36"/>
    <mergeCell ref="W37:Z38"/>
  </mergeCells>
  <phoneticPr fontId="2"/>
  <dataValidations count="2">
    <dataValidation imeMode="hiragana" allowBlank="1" showInputMessage="1" showErrorMessage="1" sqref="BV9 D6:Y6 AB4 AE6:AG6 BZ9 CB9 CD9 CF9 CH9 DY15:EH15 E14 A49:D49 AX14 BP14 CC12 BT9 A41 L41:AE43 W14 AG41:AH42 AJ43:AK43 AJ41:AO42 AM43:AO43 BS42:BS44 A42:C42 AV40:AV42 BS12 C9:AM9 C10:AN10 BT41:CH41 BS43:BT44 AJ52 D52:D53 A48:C48 E48 M52:AH52 AI6:CD6 AO9:BK9 AW41:BR42 AV12 BF12 BA12 A50:A62 B50:C59 D50 D57:AJ57 CI53:CJ56 C11:E11 F11:F12 F45:J45 G11:AO11 BM9 BK8:BL8 AR7:CI7 AR11:CI11 BN12 BO9 BX12 BX9 B7:B11 CI40:CI41 AG35 A35 AC14:AC27 AG37 A37 AC29:AC33 CK6:CS14 U35 U37 B13:AT13 CJ6:CJ13 AW10 AA35 AA37 U29:U33 AG29:AG33 CV27:CV29 AA29:AA33 A29:A33 AC37 AG15:AG27 A6:A27 U14:U27 AA15:AA27 BQ9 AP11:AP12 AQ10:AQ12 C7:AQ8 BR8:BR9 AC35 F43:J43 AG43 A43:A47 D43:E44 B43:C45 AI40:AI43 AF40:AF43 K43:K44 AP40:AP43 BP37 A40:W40 B46:BG47 BH46:CJ49 AQ41:AU43 CJ40:CJ44 D55:CH56 CI50:CJ51 AL57:AS57 D58:AS59 AT57:CJ62 B60:AS62 CG45:CJ45 AV52:CJ52 CK16:CS62 A65:CS78 A80:CS1048576 BV14:BV25 BN14:BN24 BT15:BT25 BZ15:BZ24 O45:BR45 BT27:BT36 BN27:BN36 BV27:BV36 AT14:AT38 Y40:CI40 A39:CJ39 CA30 BZ27:BZ28 BZ30:BZ36" xr:uid="{937354F3-BBA2-4D3F-ABC5-E73DB7831E2B}"/>
    <dataValidation imeMode="halfAlpha" allowBlank="1" showInputMessage="1" showErrorMessage="1" sqref="BS4:BV4 BG12:BL12 BT12:BW12 BY12:CB12 CD12:CI12 AW8 AW12:AZ12 BB12:BE12 BP15:BS15 W15:Z38 BP16:BP25 BP27:BP36" xr:uid="{ACF2003C-3DF5-4EB3-B20F-B2D74B323942}"/>
  </dataValidations>
  <hyperlinks>
    <hyperlink ref="AV43" r:id="rId1" xr:uid="{92D508F7-06F2-4A66-90E2-DACCD0865B6D}"/>
  </hyperlinks>
  <pageMargins left="0.51181102362204722" right="0.11811023622047245" top="0.55118110236220474" bottom="0.35433070866141736" header="0.31496062992125984" footer="0.31496062992125984"/>
  <pageSetup paperSize="9" scale="78" orientation="portrait" blackAndWhite="1" r:id="rId2"/>
  <colBreaks count="1" manualBreakCount="1">
    <brk id="88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二次注文書</vt:lpstr>
      <vt:lpstr>二次注文書!Print_Area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総務部3</dc:creator>
  <cp:lastModifiedBy>小中校長会 岐阜県</cp:lastModifiedBy>
  <cp:lastPrinted>2026-06-25T07:14:27Z</cp:lastPrinted>
  <dcterms:created xsi:type="dcterms:W3CDTF">2025-02-27T00:16:46Z</dcterms:created>
  <dcterms:modified xsi:type="dcterms:W3CDTF">2026-08-17T06:15:26Z</dcterms:modified>
</cp:coreProperties>
</file>